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 activeTab="1"/>
  </bookViews>
  <sheets>
    <sheet name="1 неделя" sheetId="1" r:id="rId1"/>
    <sheet name="2 неделя" sheetId="2" r:id="rId2"/>
    <sheet name="Лист1" sheetId="3" state="hidden" r:id="rId3"/>
    <sheet name="Лист2" sheetId="4" r:id="rId4"/>
  </sheets>
  <calcPr calcId="162913"/>
</workbook>
</file>

<file path=xl/calcChain.xml><?xml version="1.0" encoding="utf-8"?>
<calcChain xmlns="http://schemas.openxmlformats.org/spreadsheetml/2006/main">
  <c r="M107" i="1" l="1"/>
  <c r="M33" i="1" l="1"/>
  <c r="P33" i="1" l="1"/>
  <c r="R33" i="1"/>
  <c r="U33" i="1"/>
  <c r="W33" i="1"/>
  <c r="AA33" i="1"/>
  <c r="AC33" i="1"/>
  <c r="AE33" i="1"/>
  <c r="E70" i="1" l="1"/>
  <c r="H70" i="1"/>
  <c r="K70" i="1"/>
  <c r="M70" i="1"/>
  <c r="P70" i="1"/>
  <c r="R70" i="1"/>
  <c r="U70" i="1"/>
  <c r="W70" i="1"/>
  <c r="AA70" i="1"/>
  <c r="AC70" i="1"/>
  <c r="AE70" i="1"/>
  <c r="K33" i="1"/>
  <c r="H33" i="1"/>
  <c r="E33" i="1"/>
  <c r="AE85" i="1"/>
  <c r="AC85" i="1"/>
  <c r="AA85" i="1"/>
  <c r="W85" i="1"/>
  <c r="U85" i="1"/>
  <c r="R85" i="1"/>
  <c r="P85" i="1"/>
  <c r="M85" i="1"/>
  <c r="K85" i="1"/>
  <c r="H85" i="1"/>
  <c r="E85" i="1"/>
  <c r="E107" i="1"/>
  <c r="AE107" i="1"/>
  <c r="AC107" i="1"/>
  <c r="AA107" i="1"/>
  <c r="W107" i="1"/>
  <c r="U107" i="1"/>
  <c r="R107" i="1"/>
  <c r="P107" i="1"/>
  <c r="H107" i="1"/>
  <c r="K107" i="1"/>
</calcChain>
</file>

<file path=xl/sharedStrings.xml><?xml version="1.0" encoding="utf-8"?>
<sst xmlns="http://schemas.openxmlformats.org/spreadsheetml/2006/main" count="905" uniqueCount="273">
  <si>
    <t>14-дневное меню для</t>
  </si>
  <si>
    <t>общеобразовательного учреждения с 24-часовым пребыванием детей</t>
  </si>
  <si>
    <t>Номер техн. карты</t>
  </si>
  <si>
    <t>Наименование блюда и продуктов</t>
  </si>
  <si>
    <t>Масса продукт. в гр.</t>
  </si>
  <si>
    <t>Масса порции</t>
  </si>
  <si>
    <t>Химический состав</t>
  </si>
  <si>
    <t>Б</t>
  </si>
  <si>
    <t>Ж</t>
  </si>
  <si>
    <t>Угл.</t>
  </si>
  <si>
    <t>Ккал.</t>
  </si>
  <si>
    <t>В1</t>
  </si>
  <si>
    <t>С</t>
  </si>
  <si>
    <t>А</t>
  </si>
  <si>
    <t>Са</t>
  </si>
  <si>
    <t xml:space="preserve">Каша  манная  молочная </t>
  </si>
  <si>
    <t>Манная крупа</t>
  </si>
  <si>
    <t>Масло сливочное</t>
  </si>
  <si>
    <t xml:space="preserve">Молоко </t>
  </si>
  <si>
    <t>Сахар</t>
  </si>
  <si>
    <t>соль</t>
  </si>
  <si>
    <t>Чай с молоком</t>
  </si>
  <si>
    <t>сахар</t>
  </si>
  <si>
    <t>молоко</t>
  </si>
  <si>
    <t>Хлеб пшеничный с маслом</t>
  </si>
  <si>
    <t xml:space="preserve">Хлеб пшеничный </t>
  </si>
  <si>
    <t>1шт</t>
  </si>
  <si>
    <t>горох</t>
  </si>
  <si>
    <t>картофель</t>
  </si>
  <si>
    <t>лук</t>
  </si>
  <si>
    <t>морковь</t>
  </si>
  <si>
    <t>Гуляш мясной с гречневой кашей</t>
  </si>
  <si>
    <t>Гуляш мясной</t>
  </si>
  <si>
    <t>говядина</t>
  </si>
  <si>
    <t>томат</t>
  </si>
  <si>
    <t>мука</t>
  </si>
  <si>
    <t>Гречневая каша</t>
  </si>
  <si>
    <t>Гречневая крупа</t>
  </si>
  <si>
    <t>свекла</t>
  </si>
  <si>
    <t>Огурцы соленые</t>
  </si>
  <si>
    <t>Масло растительное</t>
  </si>
  <si>
    <t>Компот из сухофруктов</t>
  </si>
  <si>
    <t>сухофрукты</t>
  </si>
  <si>
    <t xml:space="preserve">фрукты </t>
  </si>
  <si>
    <t>-</t>
  </si>
  <si>
    <t xml:space="preserve">Хлеб </t>
  </si>
  <si>
    <t xml:space="preserve">мука </t>
  </si>
  <si>
    <t>дрожжи</t>
  </si>
  <si>
    <t>Растительное масло</t>
  </si>
  <si>
    <t>яйцо</t>
  </si>
  <si>
    <t>Чай сладкий</t>
  </si>
  <si>
    <t xml:space="preserve">Сахар </t>
  </si>
  <si>
    <t>Чай</t>
  </si>
  <si>
    <t>курица</t>
  </si>
  <si>
    <t>макароны</t>
  </si>
  <si>
    <t>сметана</t>
  </si>
  <si>
    <t>сыр</t>
  </si>
  <si>
    <t>чай</t>
  </si>
  <si>
    <t>200/10</t>
  </si>
  <si>
    <t>творог</t>
  </si>
  <si>
    <t>Какао с молоком</t>
  </si>
  <si>
    <t xml:space="preserve">Хлеб с маслом </t>
  </si>
  <si>
    <t>Хлеб пшеничный</t>
  </si>
  <si>
    <t>Лук</t>
  </si>
  <si>
    <t>Витамин С</t>
  </si>
  <si>
    <t>фрукты</t>
  </si>
  <si>
    <t>80/10</t>
  </si>
  <si>
    <t>Молоко сгущенное</t>
  </si>
  <si>
    <t>сосиски</t>
  </si>
  <si>
    <t>пшеничная крупа</t>
  </si>
  <si>
    <t>Каша пшенная молочная</t>
  </si>
  <si>
    <t>пшено</t>
  </si>
  <si>
    <t>Хлеб с маслом и сыром</t>
  </si>
  <si>
    <t>Яйцо отварное</t>
  </si>
  <si>
    <t>40 (1 шт.)</t>
  </si>
  <si>
    <t xml:space="preserve">Суп картофельный с чечевицей на к\б </t>
  </si>
  <si>
    <t>Чечевица</t>
  </si>
  <si>
    <t>рис</t>
  </si>
  <si>
    <t>286/688</t>
  </si>
  <si>
    <t>мясо</t>
  </si>
  <si>
    <t>Пирожок с картошкой</t>
  </si>
  <si>
    <t>Рыба жареная с отварными рисом</t>
  </si>
  <si>
    <t>Рыба</t>
  </si>
  <si>
    <t xml:space="preserve">Рис </t>
  </si>
  <si>
    <t>Пшенная крупа</t>
  </si>
  <si>
    <t>повидло</t>
  </si>
  <si>
    <t>какао</t>
  </si>
  <si>
    <t>капуста</t>
  </si>
  <si>
    <t xml:space="preserve">молоко </t>
  </si>
  <si>
    <t>геркулес</t>
  </si>
  <si>
    <t>70/70</t>
  </si>
  <si>
    <t xml:space="preserve">Сосиски отварные с макаронами </t>
  </si>
  <si>
    <t xml:space="preserve">яйцо </t>
  </si>
  <si>
    <t xml:space="preserve">                                                     </t>
  </si>
  <si>
    <t xml:space="preserve">                                                </t>
  </si>
  <si>
    <t>«УТВЕРЖДАЮ»</t>
  </si>
  <si>
    <t>Директор ГКОУ РД "ГГИМХО"</t>
  </si>
  <si>
    <t>_________________Абакарова Л.О.</t>
  </si>
  <si>
    <t>Курица тушенная  в сметанном соусе</t>
  </si>
  <si>
    <t>Сосиски отварные с пшеничной кашей</t>
  </si>
  <si>
    <t>Сырники из творога со сгущенным молоком</t>
  </si>
  <si>
    <t>1 неделя</t>
  </si>
  <si>
    <t>ПОНЕДЕЛЬНИК</t>
  </si>
  <si>
    <t>ЗАВТРАК</t>
  </si>
  <si>
    <t>ОБЕД</t>
  </si>
  <si>
    <t>ПОЛДНИК</t>
  </si>
  <si>
    <t>УЖИН</t>
  </si>
  <si>
    <t xml:space="preserve">ВТОРНИК </t>
  </si>
  <si>
    <t>СРЕДА</t>
  </si>
  <si>
    <t>ЧЕТВЕРГ</t>
  </si>
  <si>
    <t>Коржик молочный</t>
  </si>
  <si>
    <t>ПЯТНИЦА</t>
  </si>
  <si>
    <t>Перловая крупа</t>
  </si>
  <si>
    <t>Салат из отварной свеклы с солеными огурцами</t>
  </si>
  <si>
    <t xml:space="preserve">Суп картофельный на к\б с горохом </t>
  </si>
  <si>
    <t>масло сливочное</t>
  </si>
  <si>
    <t>масло растительное</t>
  </si>
  <si>
    <t>Борщ из свежей капусты на к/б со сметанной</t>
  </si>
  <si>
    <t>масло растительное в тесто</t>
  </si>
  <si>
    <t>масло растительное в начинку</t>
  </si>
  <si>
    <t>Салат из отварной свеклы</t>
  </si>
  <si>
    <t>масло расительное</t>
  </si>
  <si>
    <t>Тефтели мясные с отварными макаронами</t>
  </si>
  <si>
    <t>Оладьи со сгушенным молоком</t>
  </si>
  <si>
    <t xml:space="preserve">Сыр </t>
  </si>
  <si>
    <r>
      <t xml:space="preserve">Хлеб </t>
    </r>
    <r>
      <rPr>
        <sz val="14"/>
        <color theme="1"/>
        <rFont val="Times New Roman"/>
        <family val="1"/>
        <charset val="204"/>
      </rPr>
      <t>пшеничный</t>
    </r>
  </si>
  <si>
    <t>Рис</t>
  </si>
  <si>
    <t xml:space="preserve">Картофель </t>
  </si>
  <si>
    <t>огурцы</t>
  </si>
  <si>
    <t>Оладьи с повидлом</t>
  </si>
  <si>
    <t>100/10</t>
  </si>
  <si>
    <t>Каша рисовая молочная</t>
  </si>
  <si>
    <t>Чай  с молоком</t>
  </si>
  <si>
    <t xml:space="preserve">Суп вермишелевый на курином бульоне </t>
  </si>
  <si>
    <t>вермишель</t>
  </si>
  <si>
    <t xml:space="preserve">картофель </t>
  </si>
  <si>
    <t>винегрет</t>
  </si>
  <si>
    <t xml:space="preserve">морковь </t>
  </si>
  <si>
    <t>0,08/5</t>
  </si>
  <si>
    <t>Огурцы соленные</t>
  </si>
  <si>
    <t>Плов</t>
  </si>
  <si>
    <t>Рыба жаренная с картофельным пюре</t>
  </si>
  <si>
    <t>рыба</t>
  </si>
  <si>
    <t>манная крупа</t>
  </si>
  <si>
    <t>чечевица</t>
  </si>
  <si>
    <t>Мясо с тушеной капустой</t>
  </si>
  <si>
    <t>Коржики молочные</t>
  </si>
  <si>
    <t>Сосиски отварные с макаронами</t>
  </si>
  <si>
    <t xml:space="preserve">мясо </t>
  </si>
  <si>
    <t xml:space="preserve">Масло сливочное </t>
  </si>
  <si>
    <t>2 неделя</t>
  </si>
  <si>
    <t>Масса продуктов в гр.</t>
  </si>
  <si>
    <t xml:space="preserve">ПОЛДНИК </t>
  </si>
  <si>
    <t>ВТОРНИК</t>
  </si>
  <si>
    <t>Булочка молочная</t>
  </si>
  <si>
    <t>Суп рассольник на к/б со сметаной</t>
  </si>
  <si>
    <t>Ватрушки с повидлом</t>
  </si>
  <si>
    <t>13,57   4,08</t>
  </si>
  <si>
    <t>11,6 /  6,4</t>
  </si>
  <si>
    <t>3,49 / 27,36</t>
  </si>
  <si>
    <t>173,5 / 183</t>
  </si>
  <si>
    <t>0,1 / 0,18</t>
  </si>
  <si>
    <t>3,35 / 24,2</t>
  </si>
  <si>
    <t>0,1 / 34</t>
  </si>
  <si>
    <t>59,77 / 37</t>
  </si>
  <si>
    <t>238,4 / 115,6</t>
  </si>
  <si>
    <t>9 / 1,3</t>
  </si>
  <si>
    <t>52,11 / 49,3</t>
  </si>
  <si>
    <t>Тефтели мясные с картофельным пюре</t>
  </si>
  <si>
    <t>Курица отварная с картофельный пюре</t>
  </si>
  <si>
    <t>Салат из отварных овощей</t>
  </si>
  <si>
    <t>Суп картофельный с чечевицей на к/б</t>
  </si>
  <si>
    <t>Суп картофельный гороховый на к/б</t>
  </si>
  <si>
    <t xml:space="preserve">Масло растительное в тесто </t>
  </si>
  <si>
    <t>1/10</t>
  </si>
  <si>
    <t>1/8</t>
  </si>
  <si>
    <t>0,10</t>
  </si>
  <si>
    <t>Врач ГКОУ РД "ГГИМХО "</t>
  </si>
  <si>
    <t>Меджидова Т.З.</t>
  </si>
  <si>
    <t>Мg</t>
  </si>
  <si>
    <t>150/80</t>
  </si>
  <si>
    <t>вода</t>
  </si>
  <si>
    <t>Вода</t>
  </si>
  <si>
    <t>80/10/20</t>
  </si>
  <si>
    <t>ИТОГО</t>
  </si>
  <si>
    <t xml:space="preserve">масло сливочная </t>
  </si>
  <si>
    <t>чай с молоком</t>
  </si>
  <si>
    <t>Хлеб пшеничный с маслом и сыром</t>
  </si>
  <si>
    <t xml:space="preserve"> второй ужин  Кефир</t>
  </si>
  <si>
    <t xml:space="preserve">кислота лимонная </t>
  </si>
  <si>
    <t xml:space="preserve">Бульон костный  мясо </t>
  </si>
  <si>
    <t xml:space="preserve">бульон . мясо </t>
  </si>
  <si>
    <t>80/150</t>
  </si>
  <si>
    <t>70/150</t>
  </si>
  <si>
    <t>Хлеб пшеничный с маслом сл</t>
  </si>
  <si>
    <t>хлеб с маслом</t>
  </si>
  <si>
    <t>запеканка твороженная</t>
  </si>
  <si>
    <t>сгущенная  молоко</t>
  </si>
  <si>
    <t>масло слив</t>
  </si>
  <si>
    <t>макароны отварные</t>
  </si>
  <si>
    <t>минеральные вещества ,мг</t>
  </si>
  <si>
    <t xml:space="preserve">витамины, мг </t>
  </si>
  <si>
    <t>F</t>
  </si>
  <si>
    <t>Е</t>
  </si>
  <si>
    <t>Булочка любимая</t>
  </si>
  <si>
    <t>масло сливочная</t>
  </si>
  <si>
    <t>100/15</t>
  </si>
  <si>
    <t>суп молочный вермишель</t>
  </si>
  <si>
    <t>2</t>
  </si>
  <si>
    <t>какао с молоком</t>
  </si>
  <si>
    <t>Суп перловый  на  к/б со сметаной</t>
  </si>
  <si>
    <t>жаркое по домашнему</t>
  </si>
  <si>
    <t xml:space="preserve">Тефтели мясные </t>
  </si>
  <si>
    <t>каша рисова  на молоке</t>
  </si>
  <si>
    <t xml:space="preserve">какао </t>
  </si>
  <si>
    <t xml:space="preserve">творог </t>
  </si>
  <si>
    <t>каша геркулесовая</t>
  </si>
  <si>
    <t>овощи солен</t>
  </si>
  <si>
    <t xml:space="preserve">каша пшеничная </t>
  </si>
  <si>
    <t>пшеничкая кр</t>
  </si>
  <si>
    <t>салат винегрет овощной</t>
  </si>
  <si>
    <t xml:space="preserve">свекла </t>
  </si>
  <si>
    <t xml:space="preserve">морвовь </t>
  </si>
  <si>
    <t xml:space="preserve">масло рас </t>
  </si>
  <si>
    <t>Голубцы лен с кар пюре</t>
  </si>
  <si>
    <t>150/100</t>
  </si>
  <si>
    <t>пюре картофельное</t>
  </si>
  <si>
    <t xml:space="preserve">масло слив </t>
  </si>
  <si>
    <t>Помидоры, огурцы соленм</t>
  </si>
  <si>
    <t>Оладьи с повидлой</t>
  </si>
  <si>
    <t>0,0,3</t>
  </si>
  <si>
    <t>Хлеб с маслом /сыром</t>
  </si>
  <si>
    <t>минеральные вещ, мг</t>
  </si>
  <si>
    <t>витамины, мг</t>
  </si>
  <si>
    <t>Mg</t>
  </si>
  <si>
    <t>Fе</t>
  </si>
  <si>
    <t xml:space="preserve">бульон    </t>
  </si>
  <si>
    <t xml:space="preserve">пюре картофельный </t>
  </si>
  <si>
    <t xml:space="preserve">салат из от-ной све и мор </t>
  </si>
  <si>
    <t>огурцы соль</t>
  </si>
  <si>
    <t>хлеб рж</t>
  </si>
  <si>
    <t>сосиски пшеничной кашей</t>
  </si>
  <si>
    <t>второй ужин кефир</t>
  </si>
  <si>
    <t>бульон (суп набор)</t>
  </si>
  <si>
    <t>полдник</t>
  </si>
  <si>
    <t>манная каша молочная</t>
  </si>
  <si>
    <t>каша молочная гркулесовая</t>
  </si>
  <si>
    <t xml:space="preserve">геркулес </t>
  </si>
  <si>
    <t>4</t>
  </si>
  <si>
    <t>среда</t>
  </si>
  <si>
    <t xml:space="preserve">крупа пшеничная </t>
  </si>
  <si>
    <t>Сосиски отварным с рисом</t>
  </si>
  <si>
    <t>рис отварной</t>
  </si>
  <si>
    <t>сгущенка</t>
  </si>
  <si>
    <t>каша пшеничная</t>
  </si>
  <si>
    <t>бульон мясо</t>
  </si>
  <si>
    <t>164 / 47</t>
  </si>
  <si>
    <t xml:space="preserve">сырники из творога со сгущенным молоком </t>
  </si>
  <si>
    <t>крупа пшеничная</t>
  </si>
  <si>
    <t xml:space="preserve">макароны </t>
  </si>
  <si>
    <t>Масло растительная</t>
  </si>
  <si>
    <t>Масло рас</t>
  </si>
  <si>
    <t xml:space="preserve">каша гречшевая </t>
  </si>
  <si>
    <t>100/150</t>
  </si>
  <si>
    <t>голубцы ленив.с греч каш</t>
  </si>
  <si>
    <t xml:space="preserve">голубцы ленивые </t>
  </si>
  <si>
    <t>Каша пшеничная на молоке</t>
  </si>
  <si>
    <t>1</t>
  </si>
  <si>
    <t>7-11 лет на 2021-2022 уч.год</t>
  </si>
  <si>
    <t xml:space="preserve">биточки из говядины с пшеничной кашей </t>
  </si>
  <si>
    <t xml:space="preserve">запеканка твороженная со сгущенкой </t>
  </si>
  <si>
    <t>60</t>
  </si>
  <si>
    <t xml:space="preserve">гречка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</si>
</sst>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sz val="26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4"/>
      <color rgb="FFFF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b/>
      <sz val="2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09">
    <xf numFmtId="0" fontId="0" fillId="0" borderId="0" xfId="0"/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4" fillId="0" borderId="0" xfId="0" applyFont="1"/>
    <xf numFmtId="0" fontId="0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16" fontId="3" fillId="0" borderId="10" xfId="0" applyNumberFormat="1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0" fontId="10" fillId="2" borderId="8" xfId="0" applyFont="1" applyFill="1" applyBorder="1" applyAlignment="1">
      <alignment vertical="center" wrapText="1"/>
    </xf>
    <xf numFmtId="0" fontId="3" fillId="0" borderId="4" xfId="0" applyFont="1" applyBorder="1" applyAlignment="1">
      <alignment vertical="top" wrapText="1"/>
    </xf>
    <xf numFmtId="0" fontId="3" fillId="2" borderId="2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left"/>
    </xf>
    <xf numFmtId="0" fontId="4" fillId="0" borderId="23" xfId="0" applyFont="1" applyBorder="1" applyAlignment="1">
      <alignment vertical="top"/>
    </xf>
    <xf numFmtId="0" fontId="4" fillId="0" borderId="24" xfId="0" applyFont="1" applyBorder="1" applyAlignment="1">
      <alignment vertical="top"/>
    </xf>
    <xf numFmtId="49" fontId="3" fillId="0" borderId="8" xfId="0" applyNumberFormat="1" applyFont="1" applyBorder="1" applyAlignment="1">
      <alignment horizontal="right" vertical="center" wrapText="1"/>
    </xf>
    <xf numFmtId="49" fontId="3" fillId="2" borderId="1" xfId="0" applyNumberFormat="1" applyFont="1" applyFill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4" fillId="0" borderId="0" xfId="0" applyFont="1" applyAlignment="1">
      <alignment horizontal="left"/>
    </xf>
    <xf numFmtId="0" fontId="3" fillId="5" borderId="8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0" fillId="0" borderId="0" xfId="0" applyBorder="1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vertical="center" wrapText="1"/>
    </xf>
    <xf numFmtId="0" fontId="3" fillId="6" borderId="8" xfId="0" applyFont="1" applyFill="1" applyBorder="1" applyAlignment="1">
      <alignment vertical="center" wrapText="1"/>
    </xf>
    <xf numFmtId="0" fontId="3" fillId="6" borderId="10" xfId="0" applyFont="1" applyFill="1" applyBorder="1" applyAlignment="1">
      <alignment vertical="center" wrapText="1"/>
    </xf>
    <xf numFmtId="0" fontId="3" fillId="6" borderId="4" xfId="0" applyFont="1" applyFill="1" applyBorder="1" applyAlignment="1">
      <alignment vertical="center" wrapText="1"/>
    </xf>
    <xf numFmtId="0" fontId="6" fillId="6" borderId="4" xfId="0" applyFont="1" applyFill="1" applyBorder="1" applyAlignment="1">
      <alignment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vertical="center" wrapText="1"/>
    </xf>
    <xf numFmtId="0" fontId="3" fillId="6" borderId="5" xfId="0" applyFont="1" applyFill="1" applyBorder="1" applyAlignment="1">
      <alignment vertical="center" wrapText="1"/>
    </xf>
    <xf numFmtId="0" fontId="3" fillId="6" borderId="11" xfId="0" applyFont="1" applyFill="1" applyBorder="1" applyAlignment="1">
      <alignment vertical="center" wrapText="1"/>
    </xf>
    <xf numFmtId="0" fontId="4" fillId="6" borderId="4" xfId="0" applyFont="1" applyFill="1" applyBorder="1" applyAlignment="1">
      <alignment vertical="center" wrapText="1"/>
    </xf>
    <xf numFmtId="0" fontId="4" fillId="6" borderId="14" xfId="0" applyFont="1" applyFill="1" applyBorder="1" applyAlignment="1">
      <alignment vertical="center" wrapText="1"/>
    </xf>
    <xf numFmtId="0" fontId="4" fillId="6" borderId="27" xfId="0" applyFont="1" applyFill="1" applyBorder="1" applyAlignment="1">
      <alignment vertical="center" wrapText="1"/>
    </xf>
    <xf numFmtId="0" fontId="3" fillId="6" borderId="27" xfId="0" applyFont="1" applyFill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6" borderId="15" xfId="0" applyFont="1" applyFill="1" applyBorder="1" applyAlignment="1">
      <alignment vertical="center" wrapText="1"/>
    </xf>
    <xf numFmtId="0" fontId="3" fillId="6" borderId="5" xfId="0" applyFont="1" applyFill="1" applyBorder="1" applyAlignment="1">
      <alignment vertical="center" wrapText="1"/>
    </xf>
    <xf numFmtId="0" fontId="3" fillId="6" borderId="11" xfId="0" applyFont="1" applyFill="1" applyBorder="1" applyAlignment="1">
      <alignment vertical="center" wrapText="1"/>
    </xf>
    <xf numFmtId="49" fontId="3" fillId="6" borderId="8" xfId="0" applyNumberFormat="1" applyFont="1" applyFill="1" applyBorder="1" applyAlignment="1">
      <alignment horizontal="right" vertical="center" wrapText="1"/>
    </xf>
    <xf numFmtId="16" fontId="3" fillId="6" borderId="10" xfId="0" applyNumberFormat="1" applyFont="1" applyFill="1" applyBorder="1" applyAlignment="1">
      <alignment vertical="center" wrapText="1"/>
    </xf>
    <xf numFmtId="0" fontId="6" fillId="6" borderId="8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vertical="center" wrapText="1"/>
    </xf>
    <xf numFmtId="0" fontId="3" fillId="6" borderId="8" xfId="0" applyNumberFormat="1" applyFont="1" applyFill="1" applyBorder="1" applyAlignment="1">
      <alignment vertical="center" wrapText="1"/>
    </xf>
    <xf numFmtId="0" fontId="3" fillId="6" borderId="7" xfId="0" applyFont="1" applyFill="1" applyBorder="1" applyAlignment="1">
      <alignment vertical="center" wrapText="1"/>
    </xf>
    <xf numFmtId="0" fontId="3" fillId="6" borderId="0" xfId="0" applyFont="1" applyFill="1" applyBorder="1" applyAlignment="1">
      <alignment vertical="center" wrapText="1"/>
    </xf>
    <xf numFmtId="0" fontId="3" fillId="6" borderId="2" xfId="0" applyFont="1" applyFill="1" applyBorder="1" applyAlignment="1">
      <alignment vertical="center" wrapText="1"/>
    </xf>
    <xf numFmtId="0" fontId="10" fillId="6" borderId="4" xfId="0" applyFont="1" applyFill="1" applyBorder="1" applyAlignment="1">
      <alignment vertical="center" wrapText="1"/>
    </xf>
    <xf numFmtId="0" fontId="10" fillId="6" borderId="8" xfId="0" applyFont="1" applyFill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6" borderId="15" xfId="0" applyFont="1" applyFill="1" applyBorder="1" applyAlignment="1">
      <alignment vertical="center" wrapText="1"/>
    </xf>
    <xf numFmtId="0" fontId="3" fillId="6" borderId="5" xfId="0" applyFont="1" applyFill="1" applyBorder="1" applyAlignment="1">
      <alignment vertical="center" wrapText="1"/>
    </xf>
    <xf numFmtId="0" fontId="3" fillId="6" borderId="11" xfId="0" applyFont="1" applyFill="1" applyBorder="1" applyAlignment="1">
      <alignment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6" borderId="10" xfId="0" applyFont="1" applyFill="1" applyBorder="1" applyAlignment="1">
      <alignment vertical="center" wrapText="1"/>
    </xf>
    <xf numFmtId="0" fontId="3" fillId="6" borderId="8" xfId="0" applyFont="1" applyFill="1" applyBorder="1" applyAlignment="1">
      <alignment vertical="center" wrapText="1"/>
    </xf>
    <xf numFmtId="0" fontId="3" fillId="6" borderId="4" xfId="0" applyFont="1" applyFill="1" applyBorder="1" applyAlignment="1">
      <alignment vertical="center" wrapText="1"/>
    </xf>
    <xf numFmtId="0" fontId="3" fillId="6" borderId="15" xfId="0" applyFont="1" applyFill="1" applyBorder="1" applyAlignment="1">
      <alignment vertical="center" wrapText="1"/>
    </xf>
    <xf numFmtId="0" fontId="3" fillId="6" borderId="11" xfId="0" applyFont="1" applyFill="1" applyBorder="1" applyAlignment="1">
      <alignment vertical="center" wrapText="1"/>
    </xf>
    <xf numFmtId="0" fontId="3" fillId="6" borderId="5" xfId="0" applyFont="1" applyFill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vertical="center" wrapText="1"/>
    </xf>
    <xf numFmtId="0" fontId="3" fillId="6" borderId="6" xfId="0" applyFont="1" applyFill="1" applyBorder="1" applyAlignment="1">
      <alignment vertical="center" wrapText="1"/>
    </xf>
    <xf numFmtId="0" fontId="3" fillId="6" borderId="8" xfId="0" applyFont="1" applyFill="1" applyBorder="1" applyAlignment="1">
      <alignment vertical="center" wrapText="1"/>
    </xf>
    <xf numFmtId="0" fontId="3" fillId="6" borderId="9" xfId="0" applyFont="1" applyFill="1" applyBorder="1" applyAlignment="1">
      <alignment vertical="center" wrapText="1"/>
    </xf>
    <xf numFmtId="0" fontId="3" fillId="6" borderId="10" xfId="0" applyFont="1" applyFill="1" applyBorder="1" applyAlignment="1">
      <alignment vertical="center" wrapText="1"/>
    </xf>
    <xf numFmtId="0" fontId="3" fillId="6" borderId="4" xfId="0" applyFont="1" applyFill="1" applyBorder="1" applyAlignment="1">
      <alignment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6" borderId="10" xfId="0" applyFont="1" applyFill="1" applyBorder="1" applyAlignment="1">
      <alignment vertical="center" wrapText="1"/>
    </xf>
    <xf numFmtId="0" fontId="3" fillId="6" borderId="8" xfId="0" applyFont="1" applyFill="1" applyBorder="1" applyAlignment="1">
      <alignment vertical="center" wrapText="1"/>
    </xf>
    <xf numFmtId="0" fontId="3" fillId="6" borderId="4" xfId="0" applyFont="1" applyFill="1" applyBorder="1" applyAlignment="1">
      <alignment vertical="center" wrapText="1"/>
    </xf>
    <xf numFmtId="0" fontId="3" fillId="5" borderId="4" xfId="0" applyFont="1" applyFill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vertical="center" wrapText="1"/>
    </xf>
    <xf numFmtId="0" fontId="3" fillId="6" borderId="5" xfId="0" applyFont="1" applyFill="1" applyBorder="1" applyAlignment="1">
      <alignment vertical="center" wrapText="1"/>
    </xf>
    <xf numFmtId="0" fontId="3" fillId="6" borderId="11" xfId="0" applyFont="1" applyFill="1" applyBorder="1" applyAlignment="1">
      <alignment vertical="center" wrapText="1"/>
    </xf>
    <xf numFmtId="0" fontId="4" fillId="6" borderId="11" xfId="0" applyFont="1" applyFill="1" applyBorder="1" applyAlignment="1">
      <alignment vertical="center" wrapText="1"/>
    </xf>
    <xf numFmtId="0" fontId="4" fillId="6" borderId="5" xfId="0" applyFont="1" applyFill="1" applyBorder="1" applyAlignment="1">
      <alignment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vertical="center" wrapText="1"/>
    </xf>
    <xf numFmtId="0" fontId="3" fillId="6" borderId="6" xfId="0" applyFont="1" applyFill="1" applyBorder="1" applyAlignment="1">
      <alignment vertical="center" wrapText="1"/>
    </xf>
    <xf numFmtId="0" fontId="3" fillId="6" borderId="9" xfId="0" applyFont="1" applyFill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0" fillId="6" borderId="15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16" fontId="3" fillId="6" borderId="15" xfId="0" applyNumberFormat="1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5" borderId="4" xfId="0" applyFont="1" applyFill="1" applyBorder="1" applyAlignment="1">
      <alignment vertical="center" wrapText="1"/>
    </xf>
    <xf numFmtId="0" fontId="3" fillId="6" borderId="10" xfId="0" applyFont="1" applyFill="1" applyBorder="1" applyAlignment="1">
      <alignment vertical="center" wrapText="1"/>
    </xf>
    <xf numFmtId="0" fontId="3" fillId="6" borderId="8" xfId="0" applyFont="1" applyFill="1" applyBorder="1" applyAlignment="1">
      <alignment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3" fillId="6" borderId="1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6" borderId="5" xfId="0" applyFont="1" applyFill="1" applyBorder="1" applyAlignment="1">
      <alignment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vertical="center" wrapText="1"/>
    </xf>
    <xf numFmtId="0" fontId="3" fillId="6" borderId="14" xfId="0" applyFont="1" applyFill="1" applyBorder="1" applyAlignment="1">
      <alignment vertical="center" wrapText="1"/>
    </xf>
    <xf numFmtId="0" fontId="3" fillId="6" borderId="10" xfId="0" applyFont="1" applyFill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6" borderId="8" xfId="0" applyFont="1" applyFill="1" applyBorder="1" applyAlignment="1">
      <alignment vertical="center" wrapText="1"/>
    </xf>
    <xf numFmtId="0" fontId="3" fillId="6" borderId="10" xfId="0" applyFont="1" applyFill="1" applyBorder="1" applyAlignment="1">
      <alignment vertical="center" wrapText="1"/>
    </xf>
    <xf numFmtId="0" fontId="3" fillId="6" borderId="4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8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top" wrapText="1"/>
    </xf>
    <xf numFmtId="0" fontId="14" fillId="2" borderId="8" xfId="0" applyFont="1" applyFill="1" applyBorder="1" applyAlignment="1">
      <alignment vertical="top" wrapText="1"/>
    </xf>
    <xf numFmtId="0" fontId="14" fillId="2" borderId="15" xfId="0" applyFont="1" applyFill="1" applyBorder="1" applyAlignment="1">
      <alignment wrapText="1"/>
    </xf>
    <xf numFmtId="0" fontId="14" fillId="2" borderId="5" xfId="0" applyFont="1" applyFill="1" applyBorder="1" applyAlignment="1">
      <alignment wrapText="1"/>
    </xf>
    <xf numFmtId="0" fontId="14" fillId="5" borderId="8" xfId="0" applyFont="1" applyFill="1" applyBorder="1" applyAlignment="1">
      <alignment vertical="center" wrapText="1"/>
    </xf>
    <xf numFmtId="0" fontId="14" fillId="5" borderId="1" xfId="0" applyFont="1" applyFill="1" applyBorder="1" applyAlignment="1">
      <alignment vertical="top" wrapText="1"/>
    </xf>
    <xf numFmtId="0" fontId="14" fillId="5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left" wrapText="1"/>
    </xf>
    <xf numFmtId="0" fontId="14" fillId="2" borderId="5" xfId="0" applyFont="1" applyFill="1" applyBorder="1" applyAlignment="1">
      <alignment horizontal="left" wrapText="1"/>
    </xf>
    <xf numFmtId="0" fontId="15" fillId="0" borderId="0" xfId="0" applyFont="1"/>
    <xf numFmtId="0" fontId="14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6" fillId="0" borderId="14" xfId="0" applyFont="1" applyBorder="1" applyAlignment="1">
      <alignment vertical="center" wrapText="1"/>
    </xf>
    <xf numFmtId="0" fontId="14" fillId="0" borderId="4" xfId="0" applyFont="1" applyBorder="1" applyAlignment="1">
      <alignment vertical="top" wrapText="1"/>
    </xf>
    <xf numFmtId="0" fontId="14" fillId="0" borderId="10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4" fillId="0" borderId="10" xfId="0" applyFont="1" applyBorder="1" applyAlignment="1">
      <alignment vertical="top" wrapText="1"/>
    </xf>
    <xf numFmtId="0" fontId="14" fillId="0" borderId="8" xfId="0" applyFont="1" applyBorder="1" applyAlignment="1">
      <alignment vertical="top" wrapText="1"/>
    </xf>
    <xf numFmtId="0" fontId="14" fillId="0" borderId="8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49" fontId="14" fillId="0" borderId="1" xfId="0" applyNumberFormat="1" applyFont="1" applyBorder="1" applyAlignment="1">
      <alignment horizontal="right" vertical="center" wrapText="1"/>
    </xf>
    <xf numFmtId="0" fontId="14" fillId="2" borderId="2" xfId="0" applyFont="1" applyFill="1" applyBorder="1" applyAlignment="1">
      <alignment vertical="center" wrapText="1"/>
    </xf>
    <xf numFmtId="0" fontId="14" fillId="2" borderId="6" xfId="0" applyFont="1" applyFill="1" applyBorder="1" applyAlignment="1">
      <alignment vertical="top" wrapText="1"/>
    </xf>
    <xf numFmtId="0" fontId="14" fillId="2" borderId="2" xfId="0" applyFont="1" applyFill="1" applyBorder="1" applyAlignment="1">
      <alignment vertical="top" wrapText="1"/>
    </xf>
    <xf numFmtId="49" fontId="14" fillId="2" borderId="15" xfId="0" applyNumberFormat="1" applyFont="1" applyFill="1" applyBorder="1" applyAlignment="1">
      <alignment horizontal="right" vertical="center" wrapText="1"/>
    </xf>
    <xf numFmtId="0" fontId="14" fillId="2" borderId="11" xfId="0" applyFont="1" applyFill="1" applyBorder="1" applyAlignment="1">
      <alignment vertical="center" wrapText="1"/>
    </xf>
    <xf numFmtId="0" fontId="14" fillId="2" borderId="5" xfId="0" applyFont="1" applyFill="1" applyBorder="1" applyAlignment="1">
      <alignment vertical="center" wrapText="1"/>
    </xf>
    <xf numFmtId="0" fontId="14" fillId="2" borderId="4" xfId="0" applyFont="1" applyFill="1" applyBorder="1" applyAlignment="1">
      <alignment vertical="top" wrapText="1"/>
    </xf>
    <xf numFmtId="0" fontId="14" fillId="2" borderId="4" xfId="0" applyFont="1" applyFill="1" applyBorder="1" applyAlignment="1">
      <alignment vertical="center" wrapText="1"/>
    </xf>
    <xf numFmtId="0" fontId="14" fillId="0" borderId="17" xfId="0" applyFont="1" applyBorder="1" applyAlignment="1">
      <alignment vertical="top" wrapText="1"/>
    </xf>
    <xf numFmtId="0" fontId="14" fillId="0" borderId="5" xfId="0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0" fontId="14" fillId="0" borderId="15" xfId="0" applyFont="1" applyBorder="1" applyAlignment="1">
      <alignment vertical="center" wrapText="1"/>
    </xf>
    <xf numFmtId="0" fontId="14" fillId="2" borderId="5" xfId="0" applyFont="1" applyFill="1" applyBorder="1" applyAlignment="1">
      <alignment vertical="top" wrapText="1"/>
    </xf>
    <xf numFmtId="0" fontId="14" fillId="2" borderId="15" xfId="0" applyFont="1" applyFill="1" applyBorder="1" applyAlignment="1">
      <alignment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vertical="center" wrapText="1"/>
    </xf>
    <xf numFmtId="0" fontId="14" fillId="2" borderId="9" xfId="0" applyFont="1" applyFill="1" applyBorder="1" applyAlignment="1">
      <alignment vertical="center" wrapText="1"/>
    </xf>
    <xf numFmtId="0" fontId="14" fillId="2" borderId="7" xfId="0" applyFont="1" applyFill="1" applyBorder="1" applyAlignment="1">
      <alignment vertical="center" wrapText="1"/>
    </xf>
    <xf numFmtId="0" fontId="14" fillId="2" borderId="10" xfId="0" applyFont="1" applyFill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16" fontId="14" fillId="0" borderId="1" xfId="0" applyNumberFormat="1" applyFont="1" applyBorder="1" applyAlignment="1">
      <alignment vertical="center" wrapText="1"/>
    </xf>
    <xf numFmtId="0" fontId="14" fillId="2" borderId="7" xfId="0" applyFont="1" applyFill="1" applyBorder="1" applyAlignment="1">
      <alignment vertical="top" wrapText="1"/>
    </xf>
    <xf numFmtId="0" fontId="14" fillId="2" borderId="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top" wrapText="1"/>
    </xf>
    <xf numFmtId="0" fontId="14" fillId="2" borderId="11" xfId="0" applyFont="1" applyFill="1" applyBorder="1" applyAlignment="1">
      <alignment vertical="top" wrapText="1"/>
    </xf>
    <xf numFmtId="0" fontId="14" fillId="2" borderId="15" xfId="0" applyFont="1" applyFill="1" applyBorder="1" applyAlignment="1">
      <alignment vertical="top" wrapText="1"/>
    </xf>
    <xf numFmtId="0" fontId="14" fillId="2" borderId="2" xfId="0" applyFont="1" applyFill="1" applyBorder="1" applyAlignment="1">
      <alignment vertical="center" wrapText="1"/>
    </xf>
    <xf numFmtId="49" fontId="14" fillId="2" borderId="8" xfId="0" applyNumberFormat="1" applyFont="1" applyFill="1" applyBorder="1" applyAlignment="1">
      <alignment horizontal="right" vertical="center" wrapText="1"/>
    </xf>
    <xf numFmtId="0" fontId="14" fillId="0" borderId="7" xfId="0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2" borderId="6" xfId="0" applyFont="1" applyFill="1" applyBorder="1" applyAlignment="1">
      <alignment vertical="center" wrapText="1"/>
    </xf>
    <xf numFmtId="0" fontId="14" fillId="5" borderId="1" xfId="0" applyFont="1" applyFill="1" applyBorder="1" applyAlignment="1">
      <alignment horizontal="right" vertical="center" wrapText="1"/>
    </xf>
    <xf numFmtId="0" fontId="14" fillId="0" borderId="1" xfId="0" applyFont="1" applyBorder="1" applyAlignment="1">
      <alignment vertical="center" wrapText="1"/>
    </xf>
    <xf numFmtId="0" fontId="14" fillId="0" borderId="3" xfId="0" applyNumberFormat="1" applyFont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5" xfId="0" applyFont="1" applyBorder="1" applyAlignment="1">
      <alignment vertical="top" wrapText="1"/>
    </xf>
    <xf numFmtId="0" fontId="14" fillId="0" borderId="15" xfId="0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14" fillId="0" borderId="11" xfId="0" applyFont="1" applyBorder="1" applyAlignment="1">
      <alignment vertical="top" wrapText="1"/>
    </xf>
    <xf numFmtId="0" fontId="14" fillId="0" borderId="15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49" fontId="14" fillId="0" borderId="8" xfId="0" applyNumberFormat="1" applyFont="1" applyBorder="1" applyAlignment="1">
      <alignment vertical="center" wrapText="1"/>
    </xf>
    <xf numFmtId="49" fontId="3" fillId="0" borderId="8" xfId="0" applyNumberFormat="1" applyFont="1" applyBorder="1" applyAlignment="1">
      <alignment vertical="center" wrapText="1"/>
    </xf>
    <xf numFmtId="49" fontId="14" fillId="0" borderId="1" xfId="0" applyNumberFormat="1" applyFont="1" applyBorder="1" applyAlignment="1">
      <alignment vertical="center" wrapText="1"/>
    </xf>
    <xf numFmtId="0" fontId="14" fillId="0" borderId="8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top" wrapText="1"/>
    </xf>
    <xf numFmtId="0" fontId="14" fillId="0" borderId="1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14" fillId="0" borderId="15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vertical="center" wrapText="1"/>
    </xf>
    <xf numFmtId="0" fontId="3" fillId="6" borderId="5" xfId="0" applyFont="1" applyFill="1" applyBorder="1" applyAlignment="1">
      <alignment vertical="center" wrapText="1"/>
    </xf>
    <xf numFmtId="0" fontId="3" fillId="6" borderId="11" xfId="0" applyFont="1" applyFill="1" applyBorder="1" applyAlignment="1">
      <alignment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4" fillId="6" borderId="27" xfId="0" applyFont="1" applyFill="1" applyBorder="1" applyAlignment="1">
      <alignment horizontal="center" vertical="center" wrapText="1"/>
    </xf>
    <xf numFmtId="0" fontId="4" fillId="6" borderId="26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0" fillId="0" borderId="14" xfId="0" applyBorder="1" applyAlignment="1">
      <alignment horizontal="center"/>
    </xf>
    <xf numFmtId="0" fontId="0" fillId="0" borderId="10" xfId="0" applyBorder="1" applyAlignment="1">
      <alignment horizontal="center"/>
    </xf>
    <xf numFmtId="0" fontId="4" fillId="4" borderId="2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6" borderId="12" xfId="0" applyFont="1" applyFill="1" applyBorder="1" applyAlignment="1">
      <alignment vertical="center" wrapText="1"/>
    </xf>
    <xf numFmtId="0" fontId="3" fillId="6" borderId="6" xfId="0" applyFont="1" applyFill="1" applyBorder="1" applyAlignment="1">
      <alignment vertical="center" wrapText="1"/>
    </xf>
    <xf numFmtId="0" fontId="3" fillId="6" borderId="14" xfId="0" applyFont="1" applyFill="1" applyBorder="1" applyAlignment="1">
      <alignment vertical="center" wrapText="1"/>
    </xf>
    <xf numFmtId="0" fontId="3" fillId="6" borderId="8" xfId="0" applyFont="1" applyFill="1" applyBorder="1" applyAlignment="1">
      <alignment vertical="center" wrapText="1"/>
    </xf>
    <xf numFmtId="0" fontId="3" fillId="6" borderId="9" xfId="0" applyFont="1" applyFill="1" applyBorder="1" applyAlignment="1">
      <alignment vertical="center" wrapText="1"/>
    </xf>
    <xf numFmtId="0" fontId="3" fillId="6" borderId="10" xfId="0" applyFont="1" applyFill="1" applyBorder="1" applyAlignment="1">
      <alignment vertical="center" wrapText="1"/>
    </xf>
    <xf numFmtId="0" fontId="3" fillId="6" borderId="2" xfId="0" applyFont="1" applyFill="1" applyBorder="1" applyAlignment="1">
      <alignment vertical="center" wrapText="1"/>
    </xf>
    <xf numFmtId="0" fontId="3" fillId="6" borderId="4" xfId="0" applyFont="1" applyFill="1" applyBorder="1" applyAlignment="1">
      <alignment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vertical="center" wrapText="1"/>
    </xf>
    <xf numFmtId="0" fontId="4" fillId="6" borderId="11" xfId="0" applyFont="1" applyFill="1" applyBorder="1" applyAlignment="1">
      <alignment vertical="center" wrapText="1"/>
    </xf>
    <xf numFmtId="0" fontId="4" fillId="6" borderId="5" xfId="0" applyFont="1" applyFill="1" applyBorder="1" applyAlignment="1">
      <alignment vertical="center" wrapText="1"/>
    </xf>
    <xf numFmtId="0" fontId="4" fillId="6" borderId="12" xfId="0" applyFont="1" applyFill="1" applyBorder="1" applyAlignment="1">
      <alignment vertical="center" wrapText="1"/>
    </xf>
    <xf numFmtId="0" fontId="4" fillId="6" borderId="6" xfId="0" applyFont="1" applyFill="1" applyBorder="1" applyAlignment="1">
      <alignment vertical="center" wrapText="1"/>
    </xf>
    <xf numFmtId="0" fontId="4" fillId="6" borderId="9" xfId="0" applyFont="1" applyFill="1" applyBorder="1" applyAlignment="1">
      <alignment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vertical="center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5" xfId="0" applyNumberFormat="1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 wrapText="1"/>
    </xf>
    <xf numFmtId="43" fontId="3" fillId="0" borderId="27" xfId="1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6" borderId="15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14" fillId="0" borderId="15" xfId="0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2" borderId="14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vertical="center" wrapText="1"/>
    </xf>
    <xf numFmtId="0" fontId="3" fillId="5" borderId="4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16" fontId="3" fillId="6" borderId="15" xfId="0" applyNumberFormat="1" applyFont="1" applyFill="1" applyBorder="1" applyAlignment="1">
      <alignment vertical="center" wrapText="1"/>
    </xf>
    <xf numFmtId="0" fontId="4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14" fillId="2" borderId="15" xfId="0" applyFont="1" applyFill="1" applyBorder="1" applyAlignment="1">
      <alignment horizontal="left" wrapText="1"/>
    </xf>
    <xf numFmtId="0" fontId="14" fillId="2" borderId="5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left" wrapText="1"/>
    </xf>
    <xf numFmtId="0" fontId="14" fillId="2" borderId="28" xfId="0" applyFont="1" applyFill="1" applyBorder="1" applyAlignment="1">
      <alignment horizontal="left" wrapText="1"/>
    </xf>
    <xf numFmtId="0" fontId="14" fillId="2" borderId="14" xfId="0" applyFont="1" applyFill="1" applyBorder="1" applyAlignment="1">
      <alignment horizontal="left" wrapText="1"/>
    </xf>
    <xf numFmtId="0" fontId="14" fillId="2" borderId="8" xfId="0" applyFont="1" applyFill="1" applyBorder="1" applyAlignment="1">
      <alignment horizontal="left" wrapText="1"/>
    </xf>
    <xf numFmtId="0" fontId="14" fillId="2" borderId="12" xfId="0" applyFont="1" applyFill="1" applyBorder="1" applyAlignment="1">
      <alignment horizontal="left" wrapText="1"/>
    </xf>
    <xf numFmtId="0" fontId="14" fillId="2" borderId="9" xfId="0" applyFont="1" applyFill="1" applyBorder="1" applyAlignment="1">
      <alignment horizontal="left" wrapText="1"/>
    </xf>
    <xf numFmtId="0" fontId="10" fillId="0" borderId="15" xfId="0" applyFont="1" applyFill="1" applyBorder="1" applyAlignment="1">
      <alignment horizontal="left" wrapText="1"/>
    </xf>
    <xf numFmtId="0" fontId="10" fillId="0" borderId="5" xfId="0" applyFont="1" applyFill="1" applyBorder="1" applyAlignment="1">
      <alignment horizontal="left" wrapText="1"/>
    </xf>
    <xf numFmtId="0" fontId="14" fillId="0" borderId="15" xfId="0" applyFont="1" applyFill="1" applyBorder="1" applyAlignment="1">
      <alignment horizontal="left" wrapText="1"/>
    </xf>
    <xf numFmtId="0" fontId="14" fillId="0" borderId="5" xfId="0" applyFont="1" applyFill="1" applyBorder="1" applyAlignment="1">
      <alignment horizontal="left" wrapText="1"/>
    </xf>
    <xf numFmtId="0" fontId="14" fillId="0" borderId="10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left" vertical="top" wrapText="1"/>
    </xf>
    <xf numFmtId="0" fontId="14" fillId="2" borderId="5" xfId="0" applyFont="1" applyFill="1" applyBorder="1" applyAlignment="1">
      <alignment horizontal="left" vertical="top" wrapText="1"/>
    </xf>
    <xf numFmtId="0" fontId="14" fillId="2" borderId="15" xfId="0" applyFont="1" applyFill="1" applyBorder="1" applyAlignment="1">
      <alignment wrapText="1"/>
    </xf>
    <xf numFmtId="0" fontId="14" fillId="2" borderId="5" xfId="0" applyFont="1" applyFill="1" applyBorder="1" applyAlignment="1">
      <alignment wrapText="1"/>
    </xf>
    <xf numFmtId="0" fontId="14" fillId="5" borderId="15" xfId="0" applyFont="1" applyFill="1" applyBorder="1" applyAlignment="1">
      <alignment horizontal="left" wrapText="1"/>
    </xf>
    <xf numFmtId="0" fontId="14" fillId="5" borderId="5" xfId="0" applyFont="1" applyFill="1" applyBorder="1" applyAlignment="1">
      <alignment horizontal="left" wrapText="1"/>
    </xf>
    <xf numFmtId="0" fontId="10" fillId="2" borderId="15" xfId="0" applyFont="1" applyFill="1" applyBorder="1" applyAlignment="1">
      <alignment horizontal="left" wrapText="1"/>
    </xf>
    <xf numFmtId="0" fontId="10" fillId="2" borderId="5" xfId="0" applyFont="1" applyFill="1" applyBorder="1" applyAlignment="1">
      <alignment horizontal="left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left" wrapText="1"/>
    </xf>
    <xf numFmtId="0" fontId="10" fillId="5" borderId="5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left" wrapText="1"/>
    </xf>
    <xf numFmtId="0" fontId="3" fillId="2" borderId="5" xfId="0" applyFont="1" applyFill="1" applyBorder="1" applyAlignment="1">
      <alignment horizontal="left" wrapText="1"/>
    </xf>
    <xf numFmtId="0" fontId="14" fillId="0" borderId="12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wrapText="1"/>
    </xf>
    <xf numFmtId="0" fontId="11" fillId="3" borderId="11" xfId="0" applyFont="1" applyFill="1" applyBorder="1" applyAlignment="1">
      <alignment horizontal="center" wrapText="1"/>
    </xf>
    <xf numFmtId="0" fontId="11" fillId="3" borderId="5" xfId="0" applyFont="1" applyFill="1" applyBorder="1" applyAlignment="1">
      <alignment horizontal="center" wrapText="1"/>
    </xf>
    <xf numFmtId="0" fontId="14" fillId="0" borderId="13" xfId="0" applyFont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left" wrapText="1"/>
    </xf>
    <xf numFmtId="0" fontId="3" fillId="5" borderId="5" xfId="0" applyFont="1" applyFill="1" applyBorder="1" applyAlignment="1">
      <alignment horizontal="left" wrapText="1"/>
    </xf>
    <xf numFmtId="0" fontId="10" fillId="2" borderId="12" xfId="0" applyFont="1" applyFill="1" applyBorder="1" applyAlignment="1">
      <alignment horizontal="left" vertical="top" wrapText="1"/>
    </xf>
    <xf numFmtId="0" fontId="10" fillId="2" borderId="6" xfId="0" applyFont="1" applyFill="1" applyBorder="1" applyAlignment="1">
      <alignment horizontal="left" vertical="top" wrapText="1"/>
    </xf>
    <xf numFmtId="0" fontId="14" fillId="2" borderId="9" xfId="0" applyFont="1" applyFill="1" applyBorder="1" applyAlignment="1">
      <alignment horizontal="left" vertical="top" wrapText="1"/>
    </xf>
    <xf numFmtId="0" fontId="14" fillId="2" borderId="6" xfId="0" applyFont="1" applyFill="1" applyBorder="1" applyAlignment="1">
      <alignment horizontal="left" vertical="top" wrapText="1"/>
    </xf>
    <xf numFmtId="0" fontId="14" fillId="2" borderId="11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top" wrapText="1"/>
    </xf>
    <xf numFmtId="0" fontId="14" fillId="2" borderId="4" xfId="0" applyFont="1" applyFill="1" applyBorder="1" applyAlignment="1">
      <alignment horizontal="center" vertical="top" wrapText="1"/>
    </xf>
    <xf numFmtId="0" fontId="14" fillId="2" borderId="11" xfId="0" applyFont="1" applyFill="1" applyBorder="1" applyAlignment="1">
      <alignment horizontal="left" wrapText="1"/>
    </xf>
    <xf numFmtId="0" fontId="14" fillId="2" borderId="6" xfId="0" applyFont="1" applyFill="1" applyBorder="1" applyAlignment="1">
      <alignment horizontal="left" wrapText="1"/>
    </xf>
    <xf numFmtId="0" fontId="4" fillId="0" borderId="18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14" fillId="2" borderId="2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horizontal="center" vertical="top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horizontal="left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left" wrapText="1"/>
    </xf>
    <xf numFmtId="0" fontId="14" fillId="2" borderId="7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wrapText="1"/>
    </xf>
    <xf numFmtId="0" fontId="11" fillId="3" borderId="12" xfId="0" applyFont="1" applyFill="1" applyBorder="1" applyAlignment="1">
      <alignment horizontal="center" wrapText="1"/>
    </xf>
    <xf numFmtId="0" fontId="11" fillId="3" borderId="9" xfId="0" applyFont="1" applyFill="1" applyBorder="1" applyAlignment="1">
      <alignment horizontal="center" wrapText="1"/>
    </xf>
    <xf numFmtId="0" fontId="11" fillId="3" borderId="6" xfId="0" applyFont="1" applyFill="1" applyBorder="1" applyAlignment="1">
      <alignment horizontal="center" wrapText="1"/>
    </xf>
    <xf numFmtId="0" fontId="14" fillId="2" borderId="15" xfId="0" applyFont="1" applyFill="1" applyBorder="1" applyAlignment="1">
      <alignment horizontal="center" vertical="top" wrapText="1"/>
    </xf>
    <xf numFmtId="0" fontId="14" fillId="2" borderId="5" xfId="0" applyFont="1" applyFill="1" applyBorder="1" applyAlignment="1">
      <alignment horizontal="center" vertical="top" wrapText="1"/>
    </xf>
    <xf numFmtId="0" fontId="10" fillId="2" borderId="26" xfId="0" applyFont="1" applyFill="1" applyBorder="1" applyAlignment="1">
      <alignment horizontal="left" wrapText="1"/>
    </xf>
    <xf numFmtId="0" fontId="10" fillId="2" borderId="28" xfId="0" applyFont="1" applyFill="1" applyBorder="1" applyAlignment="1">
      <alignment horizontal="left" wrapText="1"/>
    </xf>
    <xf numFmtId="0" fontId="18" fillId="3" borderId="15" xfId="0" applyFont="1" applyFill="1" applyBorder="1" applyAlignment="1">
      <alignment horizontal="center" wrapText="1"/>
    </xf>
    <xf numFmtId="0" fontId="4" fillId="3" borderId="11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4" fillId="3" borderId="15" xfId="0" applyFont="1" applyFill="1" applyBorder="1" applyAlignment="1">
      <alignment horizontal="center" wrapText="1"/>
    </xf>
    <xf numFmtId="0" fontId="12" fillId="5" borderId="1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14" fillId="2" borderId="10" xfId="0" applyFont="1" applyFill="1" applyBorder="1" applyAlignment="1">
      <alignment horizontal="left" wrapText="1"/>
    </xf>
    <xf numFmtId="0" fontId="14" fillId="2" borderId="16" xfId="0" applyFont="1" applyFill="1" applyBorder="1" applyAlignment="1">
      <alignment horizontal="left" wrapText="1"/>
    </xf>
    <xf numFmtId="0" fontId="14" fillId="5" borderId="15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vertical="top" wrapText="1"/>
    </xf>
    <xf numFmtId="0" fontId="14" fillId="0" borderId="5" xfId="0" applyFont="1" applyBorder="1" applyAlignment="1">
      <alignment vertical="top" wrapText="1"/>
    </xf>
    <xf numFmtId="0" fontId="4" fillId="3" borderId="6" xfId="0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14" fillId="0" borderId="26" xfId="0" applyFont="1" applyBorder="1" applyAlignment="1">
      <alignment horizontal="left" vertical="top" wrapText="1"/>
    </xf>
    <xf numFmtId="0" fontId="14" fillId="0" borderId="28" xfId="0" applyFont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10" fillId="2" borderId="11" xfId="0" applyFont="1" applyFill="1" applyBorder="1" applyAlignment="1">
      <alignment horizontal="left" wrapText="1"/>
    </xf>
    <xf numFmtId="0" fontId="14" fillId="5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distributed" readingOrder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34"/>
  <sheetViews>
    <sheetView topLeftCell="A434" zoomScale="80" zoomScaleNormal="80" workbookViewId="0">
      <selection activeCell="C398" sqref="C398"/>
    </sheetView>
  </sheetViews>
  <sheetFormatPr defaultRowHeight="14.4" x14ac:dyDescent="0.3"/>
  <cols>
    <col min="1" max="1" width="10.88671875" bestFit="1" customWidth="1"/>
    <col min="2" max="2" width="34.6640625" customWidth="1"/>
    <col min="3" max="4" width="10.44140625" customWidth="1"/>
    <col min="5" max="5" width="4.5546875" style="2" customWidth="1"/>
    <col min="6" max="6" width="3.5546875" style="2" customWidth="1"/>
    <col min="7" max="7" width="2.33203125" style="2" customWidth="1"/>
    <col min="8" max="8" width="5.5546875" style="12" customWidth="1"/>
    <col min="9" max="9" width="2.88671875" style="12" customWidth="1"/>
    <col min="10" max="10" width="3.5546875" style="12" customWidth="1"/>
    <col min="11" max="11" width="5" style="12" customWidth="1"/>
    <col min="12" max="12" width="6.88671875" style="12" customWidth="1"/>
    <col min="13" max="13" width="6.5546875" style="12" customWidth="1"/>
    <col min="14" max="14" width="3.33203125" style="12" customWidth="1"/>
    <col min="15" max="15" width="2.33203125" style="12" customWidth="1"/>
    <col min="16" max="16" width="9.33203125" bestFit="1" customWidth="1"/>
    <col min="17" max="17" width="3.6640625" customWidth="1"/>
    <col min="18" max="18" width="9.33203125" bestFit="1" customWidth="1"/>
    <col min="19" max="19" width="1.33203125" customWidth="1"/>
    <col min="20" max="20" width="2" customWidth="1"/>
    <col min="21" max="21" width="7.5546875" customWidth="1"/>
    <col min="22" max="22" width="6.33203125" customWidth="1"/>
    <col min="23" max="23" width="8.33203125" customWidth="1"/>
    <col min="24" max="24" width="9.109375" hidden="1" customWidth="1"/>
    <col min="25" max="25" width="6.109375" customWidth="1"/>
    <col min="26" max="26" width="9.109375" hidden="1" customWidth="1"/>
    <col min="27" max="27" width="9.33203125" bestFit="1" customWidth="1"/>
    <col min="28" max="28" width="4.44140625" customWidth="1"/>
    <col min="29" max="29" width="10.44140625" customWidth="1"/>
    <col min="30" max="31" width="2.88671875" customWidth="1"/>
    <col min="32" max="32" width="3.33203125" customWidth="1"/>
    <col min="33" max="33" width="2.6640625" customWidth="1"/>
    <col min="34" max="34" width="3.5546875" customWidth="1"/>
    <col min="39" max="39" width="18.33203125" customWidth="1"/>
  </cols>
  <sheetData>
    <row r="1" spans="1:38" ht="17.399999999999999" x14ac:dyDescent="0.3">
      <c r="A1" s="446"/>
      <c r="B1" s="446"/>
      <c r="C1" s="446"/>
      <c r="D1" s="18"/>
      <c r="E1" s="18"/>
      <c r="F1" s="18"/>
      <c r="G1" s="18"/>
      <c r="H1" s="18"/>
      <c r="I1" s="18"/>
      <c r="O1" s="13" t="s">
        <v>93</v>
      </c>
      <c r="P1" s="13"/>
      <c r="Q1" s="13"/>
      <c r="R1" s="13"/>
      <c r="S1" s="13"/>
      <c r="T1" s="13"/>
      <c r="U1" s="13" t="s">
        <v>95</v>
      </c>
      <c r="V1" s="13"/>
    </row>
    <row r="2" spans="1:38" ht="17.399999999999999" x14ac:dyDescent="0.3">
      <c r="A2" s="450"/>
      <c r="B2" s="450"/>
      <c r="C2" s="450"/>
      <c r="D2" s="450"/>
      <c r="E2" s="18"/>
      <c r="F2" s="18"/>
      <c r="G2" s="18"/>
      <c r="H2" s="18"/>
      <c r="I2" s="18"/>
      <c r="O2" s="3" t="s">
        <v>94</v>
      </c>
      <c r="U2" s="19" t="s">
        <v>96</v>
      </c>
      <c r="V2" s="19"/>
      <c r="W2" s="19"/>
      <c r="X2" s="19"/>
      <c r="Y2" s="19"/>
      <c r="Z2" s="19"/>
      <c r="AA2" s="19"/>
    </row>
    <row r="3" spans="1:38" ht="17.399999999999999" x14ac:dyDescent="0.3">
      <c r="A3" s="13"/>
      <c r="B3" s="14"/>
      <c r="C3" s="18"/>
      <c r="D3" s="18"/>
      <c r="E3" s="18"/>
      <c r="F3" s="18"/>
      <c r="G3" s="18"/>
      <c r="H3" s="18"/>
      <c r="I3" s="18"/>
      <c r="P3" s="1"/>
      <c r="R3" s="16"/>
      <c r="S3" s="16"/>
      <c r="T3" s="16"/>
      <c r="U3" s="15" t="s">
        <v>97</v>
      </c>
      <c r="V3" s="15"/>
      <c r="W3" s="19"/>
      <c r="X3" s="19"/>
      <c r="Y3" s="19"/>
      <c r="Z3" s="19"/>
      <c r="AA3" s="19"/>
    </row>
    <row r="4" spans="1:38" ht="18.75" customHeight="1" x14ac:dyDescent="0.3">
      <c r="A4" s="14"/>
      <c r="B4" s="14"/>
      <c r="C4" s="14"/>
      <c r="D4" s="14"/>
      <c r="E4" s="18"/>
      <c r="F4" s="18"/>
      <c r="G4" s="18"/>
      <c r="H4" s="18"/>
      <c r="I4" s="18"/>
    </row>
    <row r="5" spans="1:38" x14ac:dyDescent="0.3">
      <c r="A5" s="16"/>
      <c r="B5" s="16"/>
      <c r="C5" s="16"/>
      <c r="D5" s="16"/>
    </row>
    <row r="7" spans="1:38" ht="21" x14ac:dyDescent="0.4">
      <c r="D7" s="21"/>
      <c r="E7" s="22"/>
      <c r="F7" s="22"/>
      <c r="G7" s="22"/>
      <c r="H7" s="23"/>
      <c r="I7" s="23"/>
      <c r="J7" s="23"/>
      <c r="K7" s="23"/>
      <c r="L7" s="23"/>
      <c r="M7" s="24" t="s">
        <v>0</v>
      </c>
      <c r="N7" s="23"/>
      <c r="O7" s="23"/>
      <c r="P7" s="21"/>
      <c r="Q7" s="21"/>
      <c r="R7" s="21"/>
      <c r="S7" s="21"/>
      <c r="T7" s="21"/>
      <c r="U7" s="21"/>
      <c r="V7" s="21"/>
    </row>
    <row r="8" spans="1:38" ht="21" x14ac:dyDescent="0.4">
      <c r="D8" s="21"/>
      <c r="E8" s="22"/>
      <c r="F8" s="22"/>
      <c r="G8" s="22"/>
      <c r="H8" s="23"/>
      <c r="I8" s="23"/>
      <c r="J8" s="23"/>
      <c r="K8" s="23"/>
      <c r="L8" s="23"/>
      <c r="M8" s="24" t="s">
        <v>1</v>
      </c>
      <c r="N8" s="23"/>
      <c r="O8" s="23"/>
      <c r="P8" s="21"/>
      <c r="Q8" s="21"/>
      <c r="R8" s="21"/>
      <c r="S8" s="21"/>
      <c r="T8" s="21"/>
      <c r="U8" s="21"/>
      <c r="V8" s="21"/>
    </row>
    <row r="9" spans="1:38" ht="21" x14ac:dyDescent="0.4">
      <c r="D9" s="21"/>
      <c r="E9" s="22"/>
      <c r="F9" s="22"/>
      <c r="G9" s="22"/>
      <c r="H9" s="23"/>
      <c r="I9" s="23"/>
      <c r="J9" s="23"/>
      <c r="K9" s="23"/>
      <c r="L9" s="23"/>
      <c r="M9" s="24" t="s">
        <v>268</v>
      </c>
      <c r="N9" s="23"/>
      <c r="O9" s="23"/>
      <c r="P9" s="21"/>
      <c r="Q9" s="21"/>
      <c r="R9" s="21"/>
      <c r="S9" s="21"/>
      <c r="T9" s="21"/>
      <c r="U9" s="21"/>
      <c r="V9" s="21"/>
    </row>
    <row r="11" spans="1:38" ht="17.399999999999999" x14ac:dyDescent="0.3">
      <c r="A11" s="19" t="s">
        <v>101</v>
      </c>
    </row>
    <row r="12" spans="1:38" ht="15" thickBot="1" x14ac:dyDescent="0.35"/>
    <row r="13" spans="1:38" ht="48" customHeight="1" thickBot="1" x14ac:dyDescent="0.35">
      <c r="A13" s="341" t="s">
        <v>2</v>
      </c>
      <c r="B13" s="341" t="s">
        <v>3</v>
      </c>
      <c r="C13" s="341" t="s">
        <v>4</v>
      </c>
      <c r="D13" s="451" t="s">
        <v>5</v>
      </c>
      <c r="E13" s="344" t="s">
        <v>6</v>
      </c>
      <c r="F13" s="345"/>
      <c r="G13" s="345"/>
      <c r="H13" s="345"/>
      <c r="I13" s="345"/>
      <c r="J13" s="345"/>
      <c r="K13" s="345"/>
      <c r="L13" s="345"/>
      <c r="M13" s="345"/>
      <c r="N13" s="345"/>
      <c r="O13" s="346"/>
      <c r="P13" s="344" t="s">
        <v>200</v>
      </c>
      <c r="Q13" s="345"/>
      <c r="R13" s="345"/>
      <c r="S13" s="345"/>
      <c r="T13" s="345"/>
      <c r="U13" s="345"/>
      <c r="V13" s="346"/>
      <c r="W13" s="344" t="s">
        <v>201</v>
      </c>
      <c r="X13" s="345"/>
      <c r="Y13" s="345"/>
      <c r="Z13" s="345"/>
      <c r="AA13" s="345"/>
      <c r="AB13" s="345"/>
      <c r="AC13" s="345"/>
      <c r="AD13" s="345"/>
      <c r="AE13" s="345"/>
      <c r="AF13" s="345"/>
      <c r="AG13" s="345"/>
      <c r="AH13" s="346"/>
      <c r="AI13" s="326"/>
      <c r="AJ13" s="327"/>
      <c r="AK13" s="327"/>
      <c r="AL13" s="327"/>
    </row>
    <row r="14" spans="1:38" ht="15" customHeight="1" x14ac:dyDescent="0.3">
      <c r="A14" s="342"/>
      <c r="B14" s="342"/>
      <c r="C14" s="342"/>
      <c r="D14" s="452"/>
      <c r="E14" s="320" t="s">
        <v>7</v>
      </c>
      <c r="F14" s="347"/>
      <c r="G14" s="321"/>
      <c r="H14" s="320" t="s">
        <v>8</v>
      </c>
      <c r="I14" s="347"/>
      <c r="J14" s="321"/>
      <c r="K14" s="320" t="s">
        <v>9</v>
      </c>
      <c r="L14" s="321"/>
      <c r="M14" s="320" t="s">
        <v>10</v>
      </c>
      <c r="N14" s="347"/>
      <c r="O14" s="321"/>
      <c r="P14" s="320" t="s">
        <v>14</v>
      </c>
      <c r="Q14" s="321"/>
      <c r="R14" s="320" t="s">
        <v>179</v>
      </c>
      <c r="S14" s="347"/>
      <c r="T14" s="321"/>
      <c r="U14" s="320" t="s">
        <v>202</v>
      </c>
      <c r="V14" s="321"/>
      <c r="W14" s="320" t="s">
        <v>11</v>
      </c>
      <c r="X14" s="347"/>
      <c r="Y14" s="347"/>
      <c r="Z14" s="321"/>
      <c r="AA14" s="320" t="s">
        <v>12</v>
      </c>
      <c r="AB14" s="321"/>
      <c r="AC14" s="320" t="s">
        <v>13</v>
      </c>
      <c r="AD14" s="321"/>
      <c r="AE14" s="320" t="s">
        <v>203</v>
      </c>
      <c r="AF14" s="347"/>
      <c r="AG14" s="347"/>
      <c r="AH14" s="321"/>
      <c r="AI14" s="326"/>
      <c r="AJ14" s="327"/>
      <c r="AK14" s="327"/>
      <c r="AL14" s="327"/>
    </row>
    <row r="15" spans="1:38" ht="15.75" customHeight="1" thickBot="1" x14ac:dyDescent="0.35">
      <c r="A15" s="343"/>
      <c r="B15" s="343"/>
      <c r="C15" s="343"/>
      <c r="D15" s="453"/>
      <c r="E15" s="322"/>
      <c r="F15" s="348"/>
      <c r="G15" s="323"/>
      <c r="H15" s="322"/>
      <c r="I15" s="348"/>
      <c r="J15" s="323"/>
      <c r="K15" s="322"/>
      <c r="L15" s="323"/>
      <c r="M15" s="322"/>
      <c r="N15" s="348"/>
      <c r="O15" s="323"/>
      <c r="P15" s="322"/>
      <c r="Q15" s="323"/>
      <c r="R15" s="322"/>
      <c r="S15" s="348"/>
      <c r="T15" s="323"/>
      <c r="U15" s="322"/>
      <c r="V15" s="323"/>
      <c r="W15" s="322"/>
      <c r="X15" s="348"/>
      <c r="Y15" s="348"/>
      <c r="Z15" s="323"/>
      <c r="AA15" s="322"/>
      <c r="AB15" s="323"/>
      <c r="AC15" s="322"/>
      <c r="AD15" s="323"/>
      <c r="AE15" s="322"/>
      <c r="AF15" s="348"/>
      <c r="AG15" s="348"/>
      <c r="AH15" s="323"/>
      <c r="AI15" s="326"/>
      <c r="AJ15" s="327"/>
      <c r="AK15" s="327"/>
      <c r="AL15" s="327"/>
    </row>
    <row r="16" spans="1:38" ht="30.75" customHeight="1" thickBot="1" x14ac:dyDescent="0.35">
      <c r="A16" s="311" t="s">
        <v>102</v>
      </c>
      <c r="B16" s="312"/>
      <c r="C16" s="312"/>
      <c r="D16" s="312"/>
      <c r="E16" s="312"/>
      <c r="F16" s="312"/>
      <c r="G16" s="312"/>
      <c r="H16" s="312"/>
      <c r="I16" s="312"/>
      <c r="J16" s="312"/>
      <c r="K16" s="312"/>
      <c r="L16" s="312"/>
      <c r="M16" s="312"/>
      <c r="N16" s="312"/>
      <c r="O16" s="312"/>
      <c r="P16" s="312"/>
      <c r="Q16" s="312"/>
      <c r="R16" s="312"/>
      <c r="S16" s="312"/>
      <c r="T16" s="312"/>
      <c r="U16" s="312"/>
      <c r="V16" s="312"/>
      <c r="W16" s="312"/>
      <c r="X16" s="312"/>
      <c r="Y16" s="312"/>
      <c r="Z16" s="312"/>
      <c r="AA16" s="312"/>
      <c r="AB16" s="312"/>
      <c r="AC16" s="312"/>
      <c r="AD16" s="312"/>
      <c r="AE16" s="312"/>
      <c r="AF16" s="312"/>
      <c r="AG16" s="312"/>
      <c r="AH16" s="313"/>
      <c r="AI16" s="326"/>
      <c r="AJ16" s="327"/>
      <c r="AK16" s="327"/>
      <c r="AL16" s="327"/>
    </row>
    <row r="17" spans="1:38" ht="27.75" customHeight="1" thickBot="1" x14ac:dyDescent="0.35">
      <c r="A17" s="311" t="s">
        <v>103</v>
      </c>
      <c r="B17" s="312"/>
      <c r="C17" s="312"/>
      <c r="D17" s="312"/>
      <c r="E17" s="312"/>
      <c r="F17" s="312"/>
      <c r="G17" s="312"/>
      <c r="H17" s="312"/>
      <c r="I17" s="312"/>
      <c r="J17" s="312"/>
      <c r="K17" s="312"/>
      <c r="L17" s="312"/>
      <c r="M17" s="312"/>
      <c r="N17" s="312"/>
      <c r="O17" s="312"/>
      <c r="P17" s="312"/>
      <c r="Q17" s="312"/>
      <c r="R17" s="312"/>
      <c r="S17" s="312"/>
      <c r="T17" s="312"/>
      <c r="U17" s="312"/>
      <c r="V17" s="312"/>
      <c r="W17" s="312"/>
      <c r="X17" s="312"/>
      <c r="Y17" s="312"/>
      <c r="Z17" s="312"/>
      <c r="AA17" s="312"/>
      <c r="AB17" s="312"/>
      <c r="AC17" s="312"/>
      <c r="AD17" s="312"/>
      <c r="AE17" s="312"/>
      <c r="AF17" s="312"/>
      <c r="AG17" s="312"/>
      <c r="AH17" s="313"/>
      <c r="AI17" s="324"/>
      <c r="AJ17" s="325"/>
      <c r="AK17" s="325"/>
      <c r="AL17" s="325"/>
    </row>
    <row r="18" spans="1:38" ht="27.75" customHeight="1" thickBot="1" x14ac:dyDescent="0.35">
      <c r="A18" s="73">
        <v>3</v>
      </c>
      <c r="B18" s="71" t="s">
        <v>15</v>
      </c>
      <c r="C18" s="71"/>
      <c r="D18" s="72">
        <v>150</v>
      </c>
      <c r="E18" s="314">
        <v>2.27</v>
      </c>
      <c r="F18" s="315"/>
      <c r="G18" s="316"/>
      <c r="H18" s="314">
        <v>1.23</v>
      </c>
      <c r="I18" s="315"/>
      <c r="J18" s="316"/>
      <c r="K18" s="314">
        <v>16.73</v>
      </c>
      <c r="L18" s="316"/>
      <c r="M18" s="314">
        <v>197.11</v>
      </c>
      <c r="N18" s="315"/>
      <c r="O18" s="316"/>
      <c r="P18" s="317">
        <v>57.8</v>
      </c>
      <c r="Q18" s="318"/>
      <c r="R18" s="317">
        <v>23.8</v>
      </c>
      <c r="S18" s="319"/>
      <c r="T18" s="318"/>
      <c r="U18" s="317">
        <v>0.23</v>
      </c>
      <c r="V18" s="318"/>
      <c r="W18" s="317">
        <v>0.04</v>
      </c>
      <c r="X18" s="319"/>
      <c r="Y18" s="319"/>
      <c r="Z18" s="318"/>
      <c r="AA18" s="317">
        <v>0.16</v>
      </c>
      <c r="AB18" s="318"/>
      <c r="AC18" s="317">
        <v>0.03</v>
      </c>
      <c r="AD18" s="318"/>
      <c r="AE18" s="317">
        <v>0.32</v>
      </c>
      <c r="AF18" s="319"/>
      <c r="AG18" s="319"/>
      <c r="AH18" s="318"/>
      <c r="AI18" s="326"/>
      <c r="AJ18" s="327"/>
      <c r="AK18" s="327"/>
      <c r="AL18" s="327"/>
    </row>
    <row r="19" spans="1:38" ht="21" customHeight="1" thickBot="1" x14ac:dyDescent="0.35">
      <c r="A19" s="73"/>
      <c r="B19" s="71" t="s">
        <v>16</v>
      </c>
      <c r="C19" s="71">
        <v>33</v>
      </c>
      <c r="D19" s="72"/>
      <c r="E19" s="314"/>
      <c r="F19" s="315"/>
      <c r="G19" s="316"/>
      <c r="H19" s="314"/>
      <c r="I19" s="315"/>
      <c r="J19" s="316"/>
      <c r="K19" s="314"/>
      <c r="L19" s="316"/>
      <c r="M19" s="314"/>
      <c r="N19" s="315"/>
      <c r="O19" s="316"/>
      <c r="P19" s="317"/>
      <c r="Q19" s="318"/>
      <c r="R19" s="317"/>
      <c r="S19" s="319"/>
      <c r="T19" s="318"/>
      <c r="U19" s="317"/>
      <c r="V19" s="318"/>
      <c r="W19" s="317"/>
      <c r="X19" s="319"/>
      <c r="Y19" s="319"/>
      <c r="Z19" s="318"/>
      <c r="AA19" s="317"/>
      <c r="AB19" s="318"/>
      <c r="AC19" s="317"/>
      <c r="AD19" s="318"/>
      <c r="AE19" s="317"/>
      <c r="AF19" s="319"/>
      <c r="AG19" s="319"/>
      <c r="AH19" s="318"/>
      <c r="AI19" s="326"/>
      <c r="AJ19" s="327"/>
      <c r="AK19" s="327"/>
      <c r="AL19" s="327"/>
    </row>
    <row r="20" spans="1:38" ht="25.5" customHeight="1" thickBot="1" x14ac:dyDescent="0.35">
      <c r="A20" s="73"/>
      <c r="B20" s="71" t="s">
        <v>17</v>
      </c>
      <c r="C20" s="71">
        <v>3</v>
      </c>
      <c r="D20" s="72"/>
      <c r="E20" s="314"/>
      <c r="F20" s="315"/>
      <c r="G20" s="316"/>
      <c r="H20" s="314"/>
      <c r="I20" s="315"/>
      <c r="J20" s="316"/>
      <c r="K20" s="314"/>
      <c r="L20" s="316"/>
      <c r="M20" s="314"/>
      <c r="N20" s="315"/>
      <c r="O20" s="316"/>
      <c r="P20" s="317"/>
      <c r="Q20" s="318"/>
      <c r="R20" s="317"/>
      <c r="S20" s="319"/>
      <c r="T20" s="318"/>
      <c r="U20" s="317"/>
      <c r="V20" s="318"/>
      <c r="W20" s="317"/>
      <c r="X20" s="319"/>
      <c r="Y20" s="319"/>
      <c r="Z20" s="318"/>
      <c r="AA20" s="317"/>
      <c r="AB20" s="318"/>
      <c r="AC20" s="317"/>
      <c r="AD20" s="318"/>
      <c r="AE20" s="317"/>
      <c r="AF20" s="319"/>
      <c r="AG20" s="319"/>
      <c r="AH20" s="318"/>
      <c r="AI20" s="326"/>
      <c r="AJ20" s="327"/>
      <c r="AK20" s="327"/>
      <c r="AL20" s="327"/>
    </row>
    <row r="21" spans="1:38" ht="18.600000000000001" thickBot="1" x14ac:dyDescent="0.35">
      <c r="A21" s="73"/>
      <c r="B21" s="71" t="s">
        <v>18</v>
      </c>
      <c r="C21" s="71">
        <v>123</v>
      </c>
      <c r="D21" s="72"/>
      <c r="E21" s="314"/>
      <c r="F21" s="315"/>
      <c r="G21" s="316"/>
      <c r="H21" s="314"/>
      <c r="I21" s="315"/>
      <c r="J21" s="316"/>
      <c r="K21" s="314"/>
      <c r="L21" s="316"/>
      <c r="M21" s="314"/>
      <c r="N21" s="315"/>
      <c r="O21" s="316"/>
      <c r="P21" s="317"/>
      <c r="Q21" s="318"/>
      <c r="R21" s="317"/>
      <c r="S21" s="319"/>
      <c r="T21" s="318"/>
      <c r="U21" s="317"/>
      <c r="V21" s="318"/>
      <c r="W21" s="317"/>
      <c r="X21" s="319"/>
      <c r="Y21" s="319"/>
      <c r="Z21" s="318"/>
      <c r="AA21" s="317"/>
      <c r="AB21" s="318"/>
      <c r="AC21" s="317"/>
      <c r="AD21" s="318"/>
      <c r="AE21" s="317"/>
      <c r="AF21" s="319"/>
      <c r="AG21" s="319"/>
      <c r="AH21" s="318"/>
      <c r="AI21" s="326"/>
      <c r="AJ21" s="327"/>
      <c r="AK21" s="327"/>
      <c r="AL21" s="327"/>
    </row>
    <row r="22" spans="1:38" ht="18.600000000000001" thickBot="1" x14ac:dyDescent="0.35">
      <c r="A22" s="73"/>
      <c r="B22" s="71" t="s">
        <v>19</v>
      </c>
      <c r="C22" s="71">
        <v>3</v>
      </c>
      <c r="D22" s="72"/>
      <c r="E22" s="314"/>
      <c r="F22" s="315"/>
      <c r="G22" s="316"/>
      <c r="H22" s="314"/>
      <c r="I22" s="315"/>
      <c r="J22" s="316"/>
      <c r="K22" s="314"/>
      <c r="L22" s="316"/>
      <c r="M22" s="314"/>
      <c r="N22" s="315"/>
      <c r="O22" s="316"/>
      <c r="P22" s="317"/>
      <c r="Q22" s="318"/>
      <c r="R22" s="317"/>
      <c r="S22" s="319"/>
      <c r="T22" s="318"/>
      <c r="U22" s="317"/>
      <c r="V22" s="318"/>
      <c r="W22" s="317"/>
      <c r="X22" s="319"/>
      <c r="Y22" s="319"/>
      <c r="Z22" s="318"/>
      <c r="AA22" s="317"/>
      <c r="AB22" s="318"/>
      <c r="AC22" s="317"/>
      <c r="AD22" s="318"/>
      <c r="AE22" s="317"/>
      <c r="AF22" s="319"/>
      <c r="AG22" s="319"/>
      <c r="AH22" s="318"/>
      <c r="AI22" s="326"/>
      <c r="AJ22" s="327"/>
      <c r="AK22" s="327"/>
      <c r="AL22" s="327"/>
    </row>
    <row r="23" spans="1:38" ht="18.600000000000001" thickBot="1" x14ac:dyDescent="0.35">
      <c r="A23" s="73"/>
      <c r="B23" s="71" t="s">
        <v>20</v>
      </c>
      <c r="C23" s="71">
        <v>2</v>
      </c>
      <c r="D23" s="72"/>
      <c r="E23" s="314"/>
      <c r="F23" s="315"/>
      <c r="G23" s="316"/>
      <c r="H23" s="314"/>
      <c r="I23" s="315"/>
      <c r="J23" s="316"/>
      <c r="K23" s="314"/>
      <c r="L23" s="316"/>
      <c r="M23" s="314"/>
      <c r="N23" s="315"/>
      <c r="O23" s="316"/>
      <c r="P23" s="317"/>
      <c r="Q23" s="318"/>
      <c r="R23" s="317"/>
      <c r="S23" s="319"/>
      <c r="T23" s="318"/>
      <c r="U23" s="317"/>
      <c r="V23" s="318"/>
      <c r="W23" s="317"/>
      <c r="X23" s="319"/>
      <c r="Y23" s="319"/>
      <c r="Z23" s="318"/>
      <c r="AA23" s="317"/>
      <c r="AB23" s="318"/>
      <c r="AC23" s="317"/>
      <c r="AD23" s="318"/>
      <c r="AE23" s="317"/>
      <c r="AF23" s="319"/>
      <c r="AG23" s="319"/>
      <c r="AH23" s="318"/>
      <c r="AI23" s="326"/>
      <c r="AJ23" s="327"/>
      <c r="AK23" s="327"/>
      <c r="AL23" s="327"/>
    </row>
    <row r="24" spans="1:38" ht="24.75" customHeight="1" thickBot="1" x14ac:dyDescent="0.35">
      <c r="A24" s="73">
        <v>9</v>
      </c>
      <c r="B24" s="71"/>
      <c r="C24" s="71"/>
      <c r="D24" s="72">
        <v>200</v>
      </c>
      <c r="E24" s="314">
        <v>2.34</v>
      </c>
      <c r="F24" s="315"/>
      <c r="G24" s="316"/>
      <c r="H24" s="314">
        <v>2.34</v>
      </c>
      <c r="I24" s="315"/>
      <c r="J24" s="316"/>
      <c r="K24" s="314">
        <v>14.02</v>
      </c>
      <c r="L24" s="316"/>
      <c r="M24" s="314">
        <v>84.8</v>
      </c>
      <c r="N24" s="315"/>
      <c r="O24" s="316"/>
      <c r="P24" s="317">
        <v>96</v>
      </c>
      <c r="Q24" s="318"/>
      <c r="R24" s="317">
        <v>2.06</v>
      </c>
      <c r="S24" s="319"/>
      <c r="T24" s="318"/>
      <c r="U24" s="317">
        <v>0.05</v>
      </c>
      <c r="V24" s="318"/>
      <c r="W24" s="317">
        <v>0.01</v>
      </c>
      <c r="X24" s="319"/>
      <c r="Y24" s="319"/>
      <c r="Z24" s="318"/>
      <c r="AA24" s="317">
        <v>0.49</v>
      </c>
      <c r="AB24" s="318"/>
      <c r="AC24" s="317">
        <v>0.1</v>
      </c>
      <c r="AD24" s="318"/>
      <c r="AE24" s="317">
        <v>0.7</v>
      </c>
      <c r="AF24" s="319"/>
      <c r="AG24" s="319"/>
      <c r="AH24" s="318"/>
      <c r="AI24" s="326"/>
      <c r="AJ24" s="327"/>
      <c r="AK24" s="327"/>
      <c r="AL24" s="327"/>
    </row>
    <row r="25" spans="1:38" ht="18.600000000000001" thickBot="1" x14ac:dyDescent="0.35">
      <c r="A25" s="73"/>
      <c r="B25" s="71" t="s">
        <v>21</v>
      </c>
      <c r="C25" s="71">
        <v>1</v>
      </c>
      <c r="D25" s="72"/>
      <c r="E25" s="314"/>
      <c r="F25" s="315"/>
      <c r="G25" s="316"/>
      <c r="H25" s="314"/>
      <c r="I25" s="315"/>
      <c r="J25" s="316"/>
      <c r="K25" s="314"/>
      <c r="L25" s="316"/>
      <c r="M25" s="314"/>
      <c r="N25" s="315"/>
      <c r="O25" s="316"/>
      <c r="P25" s="317"/>
      <c r="Q25" s="318"/>
      <c r="R25" s="317"/>
      <c r="S25" s="319"/>
      <c r="T25" s="318"/>
      <c r="U25" s="317"/>
      <c r="V25" s="318"/>
      <c r="W25" s="317"/>
      <c r="X25" s="319"/>
      <c r="Y25" s="319"/>
      <c r="Z25" s="318"/>
      <c r="AA25" s="317"/>
      <c r="AB25" s="318"/>
      <c r="AC25" s="317"/>
      <c r="AD25" s="318"/>
      <c r="AE25" s="317"/>
      <c r="AF25" s="319"/>
      <c r="AG25" s="319"/>
      <c r="AH25" s="318"/>
      <c r="AI25" s="326"/>
      <c r="AJ25" s="327"/>
      <c r="AK25" s="327"/>
      <c r="AL25" s="327"/>
    </row>
    <row r="26" spans="1:38" ht="18.600000000000001" thickBot="1" x14ac:dyDescent="0.35">
      <c r="A26" s="73"/>
      <c r="B26" s="71" t="s">
        <v>22</v>
      </c>
      <c r="C26" s="71">
        <v>10</v>
      </c>
      <c r="D26" s="72"/>
      <c r="E26" s="314"/>
      <c r="F26" s="315"/>
      <c r="G26" s="316"/>
      <c r="H26" s="314"/>
      <c r="I26" s="315"/>
      <c r="J26" s="316"/>
      <c r="K26" s="314"/>
      <c r="L26" s="316"/>
      <c r="M26" s="314"/>
      <c r="N26" s="315"/>
      <c r="O26" s="316"/>
      <c r="P26" s="317"/>
      <c r="Q26" s="318"/>
      <c r="R26" s="317"/>
      <c r="S26" s="319"/>
      <c r="T26" s="318"/>
      <c r="U26" s="317"/>
      <c r="V26" s="318"/>
      <c r="W26" s="317"/>
      <c r="X26" s="319"/>
      <c r="Y26" s="319"/>
      <c r="Z26" s="318"/>
      <c r="AA26" s="317"/>
      <c r="AB26" s="318"/>
      <c r="AC26" s="317"/>
      <c r="AD26" s="318"/>
      <c r="AE26" s="317"/>
      <c r="AF26" s="319"/>
      <c r="AG26" s="319"/>
      <c r="AH26" s="318"/>
      <c r="AI26" s="326"/>
      <c r="AJ26" s="327"/>
      <c r="AK26" s="327"/>
      <c r="AL26" s="327"/>
    </row>
    <row r="27" spans="1:38" ht="18.600000000000001" thickBot="1" x14ac:dyDescent="0.35">
      <c r="A27" s="73"/>
      <c r="B27" s="71" t="s">
        <v>181</v>
      </c>
      <c r="C27" s="71">
        <v>50</v>
      </c>
      <c r="D27" s="72"/>
      <c r="E27" s="75"/>
      <c r="F27" s="76"/>
      <c r="G27" s="77"/>
      <c r="H27" s="75"/>
      <c r="I27" s="76"/>
      <c r="J27" s="77"/>
      <c r="K27" s="75"/>
      <c r="L27" s="77"/>
      <c r="M27" s="75"/>
      <c r="N27" s="76"/>
      <c r="O27" s="77"/>
      <c r="P27" s="78"/>
      <c r="Q27" s="79"/>
      <c r="R27" s="78"/>
      <c r="S27" s="80"/>
      <c r="T27" s="79"/>
      <c r="U27" s="78"/>
      <c r="V27" s="79"/>
      <c r="W27" s="78"/>
      <c r="X27" s="80"/>
      <c r="Y27" s="80"/>
      <c r="Z27" s="79"/>
      <c r="AA27" s="78"/>
      <c r="AB27" s="79"/>
      <c r="AC27" s="78"/>
      <c r="AD27" s="79"/>
      <c r="AE27" s="78"/>
      <c r="AF27" s="80"/>
      <c r="AG27" s="80"/>
      <c r="AH27" s="79"/>
      <c r="AI27" s="324"/>
      <c r="AJ27" s="325"/>
      <c r="AK27" s="325"/>
      <c r="AL27" s="325"/>
    </row>
    <row r="28" spans="1:38" ht="18.600000000000001" thickBot="1" x14ac:dyDescent="0.35">
      <c r="A28" s="73"/>
      <c r="B28" s="71" t="s">
        <v>23</v>
      </c>
      <c r="C28" s="71">
        <v>150</v>
      </c>
      <c r="D28" s="72"/>
      <c r="E28" s="314"/>
      <c r="F28" s="315"/>
      <c r="G28" s="316"/>
      <c r="H28" s="314"/>
      <c r="I28" s="315"/>
      <c r="J28" s="316"/>
      <c r="K28" s="314"/>
      <c r="L28" s="316"/>
      <c r="M28" s="314"/>
      <c r="N28" s="315"/>
      <c r="O28" s="316"/>
      <c r="P28" s="317"/>
      <c r="Q28" s="318"/>
      <c r="R28" s="317"/>
      <c r="S28" s="319"/>
      <c r="T28" s="318"/>
      <c r="U28" s="317"/>
      <c r="V28" s="318"/>
      <c r="W28" s="317"/>
      <c r="X28" s="319"/>
      <c r="Y28" s="319"/>
      <c r="Z28" s="318"/>
      <c r="AA28" s="317"/>
      <c r="AB28" s="318"/>
      <c r="AC28" s="317"/>
      <c r="AD28" s="318"/>
      <c r="AE28" s="317"/>
      <c r="AF28" s="319"/>
      <c r="AG28" s="319"/>
      <c r="AH28" s="318"/>
      <c r="AI28" s="326"/>
      <c r="AJ28" s="327"/>
      <c r="AK28" s="327"/>
      <c r="AL28" s="327"/>
    </row>
    <row r="29" spans="1:38" ht="18.600000000000001" thickBot="1" x14ac:dyDescent="0.35">
      <c r="A29" s="130"/>
      <c r="B29" s="127" t="s">
        <v>195</v>
      </c>
      <c r="C29" s="127"/>
      <c r="D29" s="129" t="s">
        <v>66</v>
      </c>
      <c r="E29" s="124"/>
      <c r="F29" s="122"/>
      <c r="G29" s="123"/>
      <c r="H29" s="124"/>
      <c r="I29" s="122"/>
      <c r="J29" s="123"/>
      <c r="K29" s="124"/>
      <c r="L29" s="123"/>
      <c r="M29" s="124"/>
      <c r="N29" s="122"/>
      <c r="O29" s="123"/>
      <c r="P29" s="117"/>
      <c r="Q29" s="119"/>
      <c r="R29" s="117"/>
      <c r="S29" s="118"/>
      <c r="T29" s="119"/>
      <c r="U29" s="117"/>
      <c r="V29" s="119"/>
      <c r="W29" s="117"/>
      <c r="X29" s="118"/>
      <c r="Y29" s="118"/>
      <c r="Z29" s="119"/>
      <c r="AA29" s="117"/>
      <c r="AB29" s="119"/>
      <c r="AC29" s="117"/>
      <c r="AD29" s="119"/>
      <c r="AE29" s="117"/>
      <c r="AF29" s="118"/>
      <c r="AG29" s="118"/>
      <c r="AH29" s="119"/>
      <c r="AI29" s="120"/>
      <c r="AJ29" s="121"/>
      <c r="AK29" s="121"/>
      <c r="AL29" s="121"/>
    </row>
    <row r="30" spans="1:38" ht="18.75" customHeight="1" thickBot="1" x14ac:dyDescent="0.35">
      <c r="A30" s="73">
        <v>8</v>
      </c>
      <c r="B30" s="71" t="s">
        <v>25</v>
      </c>
      <c r="C30" s="71">
        <v>80</v>
      </c>
      <c r="D30" s="72">
        <v>80</v>
      </c>
      <c r="E30" s="314">
        <v>4.8</v>
      </c>
      <c r="F30" s="315"/>
      <c r="G30" s="316"/>
      <c r="H30" s="314">
        <v>1.6</v>
      </c>
      <c r="I30" s="315"/>
      <c r="J30" s="316"/>
      <c r="K30" s="314">
        <v>33</v>
      </c>
      <c r="L30" s="316"/>
      <c r="M30" s="314">
        <v>171.4</v>
      </c>
      <c r="N30" s="315"/>
      <c r="O30" s="316"/>
      <c r="P30" s="317">
        <v>0.2</v>
      </c>
      <c r="Q30" s="318"/>
      <c r="R30" s="317">
        <v>26.4</v>
      </c>
      <c r="S30" s="319"/>
      <c r="T30" s="318"/>
      <c r="U30" s="317">
        <v>2.02</v>
      </c>
      <c r="V30" s="318"/>
      <c r="W30" s="317">
        <v>0.26</v>
      </c>
      <c r="X30" s="319"/>
      <c r="Y30" s="319"/>
      <c r="Z30" s="318"/>
      <c r="AA30" s="317">
        <v>0</v>
      </c>
      <c r="AB30" s="318"/>
      <c r="AC30" s="317">
        <v>0</v>
      </c>
      <c r="AD30" s="318"/>
      <c r="AE30" s="317">
        <v>0.6</v>
      </c>
      <c r="AF30" s="319"/>
      <c r="AG30" s="319"/>
      <c r="AH30" s="318"/>
      <c r="AI30" s="326"/>
      <c r="AJ30" s="327"/>
      <c r="AK30" s="327"/>
      <c r="AL30" s="327"/>
    </row>
    <row r="31" spans="1:38" ht="19.5" customHeight="1" thickBot="1" x14ac:dyDescent="0.35">
      <c r="A31" s="74">
        <v>41</v>
      </c>
      <c r="B31" s="71" t="s">
        <v>17</v>
      </c>
      <c r="C31" s="71">
        <v>10</v>
      </c>
      <c r="D31" s="72">
        <v>10</v>
      </c>
      <c r="E31" s="314">
        <v>0</v>
      </c>
      <c r="F31" s="315"/>
      <c r="G31" s="316"/>
      <c r="H31" s="314">
        <v>8.1999999999999993</v>
      </c>
      <c r="I31" s="315"/>
      <c r="J31" s="316"/>
      <c r="K31" s="314">
        <v>0.1</v>
      </c>
      <c r="L31" s="316"/>
      <c r="M31" s="314">
        <v>75</v>
      </c>
      <c r="N31" s="315"/>
      <c r="O31" s="316"/>
      <c r="P31" s="317">
        <v>1</v>
      </c>
      <c r="Q31" s="318"/>
      <c r="R31" s="317">
        <v>0</v>
      </c>
      <c r="S31" s="319"/>
      <c r="T31" s="318"/>
      <c r="U31" s="317">
        <v>2</v>
      </c>
      <c r="V31" s="318"/>
      <c r="W31" s="317">
        <v>0</v>
      </c>
      <c r="X31" s="319"/>
      <c r="Y31" s="319"/>
      <c r="Z31" s="318"/>
      <c r="AA31" s="317">
        <v>0</v>
      </c>
      <c r="AB31" s="318"/>
      <c r="AC31" s="317">
        <v>0</v>
      </c>
      <c r="AD31" s="318"/>
      <c r="AE31" s="317">
        <v>59</v>
      </c>
      <c r="AF31" s="319"/>
      <c r="AG31" s="319"/>
      <c r="AH31" s="318"/>
      <c r="AI31" s="326"/>
      <c r="AJ31" s="327"/>
      <c r="AK31" s="327"/>
      <c r="AL31" s="327"/>
    </row>
    <row r="32" spans="1:38" ht="24" customHeight="1" thickBot="1" x14ac:dyDescent="0.35">
      <c r="A32" s="73">
        <v>311</v>
      </c>
      <c r="B32" s="71" t="s">
        <v>73</v>
      </c>
      <c r="C32" s="97" t="s">
        <v>74</v>
      </c>
      <c r="D32" s="72"/>
      <c r="E32" s="314">
        <v>5.0999999999999996</v>
      </c>
      <c r="F32" s="315"/>
      <c r="G32" s="316"/>
      <c r="H32" s="314">
        <v>4.5999999999999996</v>
      </c>
      <c r="I32" s="315"/>
      <c r="J32" s="316"/>
      <c r="K32" s="314">
        <v>0.3</v>
      </c>
      <c r="L32" s="316"/>
      <c r="M32" s="314">
        <v>63</v>
      </c>
      <c r="N32" s="315"/>
      <c r="O32" s="316"/>
      <c r="P32" s="317">
        <v>22</v>
      </c>
      <c r="Q32" s="318"/>
      <c r="R32" s="317">
        <v>0</v>
      </c>
      <c r="S32" s="319"/>
      <c r="T32" s="318"/>
      <c r="U32" s="317">
        <v>1</v>
      </c>
      <c r="V32" s="318"/>
      <c r="W32" s="317">
        <v>0.03</v>
      </c>
      <c r="X32" s="319"/>
      <c r="Y32" s="319"/>
      <c r="Z32" s="318"/>
      <c r="AA32" s="317">
        <v>0</v>
      </c>
      <c r="AB32" s="318"/>
      <c r="AC32" s="317">
        <v>0.18</v>
      </c>
      <c r="AD32" s="318"/>
      <c r="AE32" s="317">
        <v>22</v>
      </c>
      <c r="AF32" s="319"/>
      <c r="AG32" s="319"/>
      <c r="AH32" s="318"/>
      <c r="AI32" s="326"/>
      <c r="AJ32" s="349"/>
      <c r="AK32" s="349"/>
      <c r="AL32" s="349"/>
    </row>
    <row r="33" spans="1:38" ht="18.600000000000001" thickBot="1" x14ac:dyDescent="0.35">
      <c r="A33" s="66"/>
      <c r="B33" s="67"/>
      <c r="C33" s="53"/>
      <c r="D33" s="53"/>
      <c r="E33" s="332">
        <f>SUM(E18:G32)</f>
        <v>14.51</v>
      </c>
      <c r="F33" s="331"/>
      <c r="G33" s="331"/>
      <c r="H33" s="332">
        <f>SUM(H18:J32)</f>
        <v>17.97</v>
      </c>
      <c r="I33" s="331"/>
      <c r="J33" s="331"/>
      <c r="K33" s="331">
        <f>SUM(K18:L32)</f>
        <v>64.150000000000006</v>
      </c>
      <c r="L33" s="331"/>
      <c r="M33" s="331">
        <f>SUM(M18:O32)</f>
        <v>591.31000000000006</v>
      </c>
      <c r="N33" s="331"/>
      <c r="O33" s="331"/>
      <c r="P33" s="330">
        <f>SUM(P18:Q32)</f>
        <v>177</v>
      </c>
      <c r="Q33" s="329"/>
      <c r="R33" s="328">
        <f>SUM(R18:T32)</f>
        <v>52.26</v>
      </c>
      <c r="S33" s="333"/>
      <c r="T33" s="329"/>
      <c r="U33" s="328">
        <f>SUM(U18:V32)</f>
        <v>5.3</v>
      </c>
      <c r="V33" s="329"/>
      <c r="W33" s="328">
        <f>SUM(W18:Z32)</f>
        <v>0.33999999999999997</v>
      </c>
      <c r="X33" s="333"/>
      <c r="Y33" s="329"/>
      <c r="Z33" s="70"/>
      <c r="AA33" s="328">
        <f>SUM(AA18:AB32)</f>
        <v>0.65</v>
      </c>
      <c r="AB33" s="329"/>
      <c r="AC33" s="328">
        <f>SUM(AC18:AD32)</f>
        <v>0.31</v>
      </c>
      <c r="AD33" s="329"/>
      <c r="AE33" s="328">
        <f>SUM(AE18:AH32)</f>
        <v>82.62</v>
      </c>
      <c r="AF33" s="333"/>
      <c r="AG33" s="333"/>
      <c r="AH33" s="366"/>
      <c r="AI33" s="337"/>
      <c r="AJ33" s="338"/>
      <c r="AK33" s="338"/>
      <c r="AL33" s="338"/>
    </row>
    <row r="34" spans="1:38" ht="18.600000000000001" thickBot="1" x14ac:dyDescent="0.35">
      <c r="A34" s="311" t="s">
        <v>104</v>
      </c>
      <c r="B34" s="312"/>
      <c r="C34" s="312"/>
      <c r="D34" s="312"/>
      <c r="E34" s="312"/>
      <c r="F34" s="312"/>
      <c r="G34" s="312"/>
      <c r="H34" s="312"/>
      <c r="I34" s="312"/>
      <c r="J34" s="312"/>
      <c r="K34" s="312"/>
      <c r="L34" s="312"/>
      <c r="M34" s="312"/>
      <c r="N34" s="312"/>
      <c r="O34" s="312"/>
      <c r="P34" s="312"/>
      <c r="Q34" s="312"/>
      <c r="R34" s="312"/>
      <c r="S34" s="312"/>
      <c r="T34" s="312"/>
      <c r="U34" s="312"/>
      <c r="V34" s="312"/>
      <c r="W34" s="312"/>
      <c r="X34" s="312"/>
      <c r="Y34" s="312"/>
      <c r="Z34" s="312"/>
      <c r="AA34" s="312"/>
      <c r="AB34" s="312"/>
      <c r="AC34" s="312"/>
      <c r="AD34" s="312"/>
      <c r="AE34" s="312"/>
      <c r="AF34" s="312"/>
      <c r="AG34" s="312"/>
      <c r="AH34" s="313"/>
      <c r="AI34" s="329"/>
      <c r="AJ34" s="331"/>
      <c r="AK34" s="331"/>
      <c r="AL34" s="334"/>
    </row>
    <row r="35" spans="1:38" ht="36.75" customHeight="1" thickBot="1" x14ac:dyDescent="0.35">
      <c r="A35" s="73">
        <v>28</v>
      </c>
      <c r="B35" s="71" t="s">
        <v>114</v>
      </c>
      <c r="C35" s="71"/>
      <c r="D35" s="72">
        <v>200</v>
      </c>
      <c r="E35" s="314">
        <v>9.3800000000000008</v>
      </c>
      <c r="F35" s="315"/>
      <c r="G35" s="316"/>
      <c r="H35" s="314">
        <v>5.87</v>
      </c>
      <c r="I35" s="315"/>
      <c r="J35" s="316"/>
      <c r="K35" s="314">
        <v>12.3</v>
      </c>
      <c r="L35" s="316"/>
      <c r="M35" s="314">
        <v>173.48</v>
      </c>
      <c r="N35" s="315"/>
      <c r="O35" s="316"/>
      <c r="P35" s="317">
        <v>75.599999999999994</v>
      </c>
      <c r="Q35" s="318"/>
      <c r="R35" s="317">
        <v>32.74</v>
      </c>
      <c r="S35" s="319"/>
      <c r="T35" s="318"/>
      <c r="U35" s="317">
        <v>1.29</v>
      </c>
      <c r="V35" s="318"/>
      <c r="W35" s="317">
        <v>0.14000000000000001</v>
      </c>
      <c r="X35" s="319"/>
      <c r="Y35" s="319"/>
      <c r="Z35" s="318"/>
      <c r="AA35" s="317">
        <v>5.78</v>
      </c>
      <c r="AB35" s="318"/>
      <c r="AC35" s="317">
        <v>0.02</v>
      </c>
      <c r="AD35" s="318"/>
      <c r="AE35" s="317">
        <v>2.4500000000000002</v>
      </c>
      <c r="AF35" s="319"/>
      <c r="AG35" s="319"/>
      <c r="AH35" s="318"/>
      <c r="AI35" s="326"/>
      <c r="AJ35" s="327"/>
      <c r="AK35" s="327"/>
      <c r="AL35" s="327"/>
    </row>
    <row r="36" spans="1:38" ht="22.2" customHeight="1" thickBot="1" x14ac:dyDescent="0.35">
      <c r="A36" s="73"/>
      <c r="B36" s="71" t="s">
        <v>27</v>
      </c>
      <c r="C36" s="71">
        <v>20</v>
      </c>
      <c r="D36" s="72"/>
      <c r="E36" s="314"/>
      <c r="F36" s="315"/>
      <c r="G36" s="316"/>
      <c r="H36" s="314"/>
      <c r="I36" s="315"/>
      <c r="J36" s="316"/>
      <c r="K36" s="314"/>
      <c r="L36" s="316"/>
      <c r="M36" s="314"/>
      <c r="N36" s="315"/>
      <c r="O36" s="316"/>
      <c r="P36" s="317"/>
      <c r="Q36" s="318"/>
      <c r="R36" s="317"/>
      <c r="S36" s="319"/>
      <c r="T36" s="318"/>
      <c r="U36" s="317"/>
      <c r="V36" s="318"/>
      <c r="W36" s="317"/>
      <c r="X36" s="319"/>
      <c r="Y36" s="319"/>
      <c r="Z36" s="318"/>
      <c r="AA36" s="317"/>
      <c r="AB36" s="318"/>
      <c r="AC36" s="317"/>
      <c r="AD36" s="318"/>
      <c r="AE36" s="317"/>
      <c r="AF36" s="319"/>
      <c r="AG36" s="319"/>
      <c r="AH36" s="318"/>
      <c r="AI36" s="326"/>
      <c r="AJ36" s="327"/>
      <c r="AK36" s="327"/>
      <c r="AL36" s="327"/>
    </row>
    <row r="37" spans="1:38" ht="18.600000000000001" thickBot="1" x14ac:dyDescent="0.35">
      <c r="A37" s="73"/>
      <c r="B37" s="71" t="s">
        <v>28</v>
      </c>
      <c r="C37" s="71">
        <v>65</v>
      </c>
      <c r="D37" s="72"/>
      <c r="E37" s="314"/>
      <c r="F37" s="315"/>
      <c r="G37" s="316"/>
      <c r="H37" s="314"/>
      <c r="I37" s="315"/>
      <c r="J37" s="316"/>
      <c r="K37" s="314"/>
      <c r="L37" s="316"/>
      <c r="M37" s="314"/>
      <c r="N37" s="315"/>
      <c r="O37" s="316"/>
      <c r="P37" s="317"/>
      <c r="Q37" s="318"/>
      <c r="R37" s="317"/>
      <c r="S37" s="319"/>
      <c r="T37" s="318"/>
      <c r="U37" s="317"/>
      <c r="V37" s="318"/>
      <c r="W37" s="317"/>
      <c r="X37" s="319"/>
      <c r="Y37" s="319"/>
      <c r="Z37" s="318"/>
      <c r="AA37" s="317"/>
      <c r="AB37" s="318"/>
      <c r="AC37" s="317"/>
      <c r="AD37" s="318"/>
      <c r="AE37" s="317"/>
      <c r="AF37" s="319"/>
      <c r="AG37" s="319"/>
      <c r="AH37" s="318"/>
      <c r="AI37" s="326"/>
      <c r="AJ37" s="327"/>
      <c r="AK37" s="327"/>
      <c r="AL37" s="327"/>
    </row>
    <row r="38" spans="1:38" ht="18.600000000000001" thickBot="1" x14ac:dyDescent="0.35">
      <c r="A38" s="73"/>
      <c r="B38" s="71" t="s">
        <v>29</v>
      </c>
      <c r="C38" s="71">
        <v>15</v>
      </c>
      <c r="D38" s="72"/>
      <c r="E38" s="314"/>
      <c r="F38" s="315"/>
      <c r="G38" s="316"/>
      <c r="H38" s="314"/>
      <c r="I38" s="315"/>
      <c r="J38" s="316"/>
      <c r="K38" s="314"/>
      <c r="L38" s="316"/>
      <c r="M38" s="314"/>
      <c r="N38" s="315"/>
      <c r="O38" s="316"/>
      <c r="P38" s="317"/>
      <c r="Q38" s="318"/>
      <c r="R38" s="317"/>
      <c r="S38" s="319"/>
      <c r="T38" s="318"/>
      <c r="U38" s="317"/>
      <c r="V38" s="318"/>
      <c r="W38" s="317"/>
      <c r="X38" s="319"/>
      <c r="Y38" s="319"/>
      <c r="Z38" s="318"/>
      <c r="AA38" s="317"/>
      <c r="AB38" s="318"/>
      <c r="AC38" s="317"/>
      <c r="AD38" s="318"/>
      <c r="AE38" s="317"/>
      <c r="AF38" s="319"/>
      <c r="AG38" s="319"/>
      <c r="AH38" s="318"/>
      <c r="AI38" s="326"/>
      <c r="AJ38" s="327"/>
      <c r="AK38" s="327"/>
      <c r="AL38" s="327"/>
    </row>
    <row r="39" spans="1:38" ht="18.600000000000001" thickBot="1" x14ac:dyDescent="0.35">
      <c r="A39" s="73"/>
      <c r="B39" s="71" t="s">
        <v>30</v>
      </c>
      <c r="C39" s="71">
        <v>15</v>
      </c>
      <c r="D39" s="72"/>
      <c r="E39" s="314"/>
      <c r="F39" s="315"/>
      <c r="G39" s="316"/>
      <c r="H39" s="314"/>
      <c r="I39" s="315"/>
      <c r="J39" s="316"/>
      <c r="K39" s="314"/>
      <c r="L39" s="316"/>
      <c r="M39" s="314"/>
      <c r="N39" s="315"/>
      <c r="O39" s="316"/>
      <c r="P39" s="317"/>
      <c r="Q39" s="318"/>
      <c r="R39" s="317"/>
      <c r="S39" s="319"/>
      <c r="T39" s="318"/>
      <c r="U39" s="317"/>
      <c r="V39" s="318"/>
      <c r="W39" s="317"/>
      <c r="X39" s="319"/>
      <c r="Y39" s="319"/>
      <c r="Z39" s="318"/>
      <c r="AA39" s="317"/>
      <c r="AB39" s="318"/>
      <c r="AC39" s="317"/>
      <c r="AD39" s="318"/>
      <c r="AE39" s="317"/>
      <c r="AF39" s="319"/>
      <c r="AG39" s="319"/>
      <c r="AH39" s="318"/>
      <c r="AI39" s="326"/>
      <c r="AJ39" s="327"/>
      <c r="AK39" s="327"/>
      <c r="AL39" s="327"/>
    </row>
    <row r="40" spans="1:38" ht="18.600000000000001" thickBot="1" x14ac:dyDescent="0.35">
      <c r="A40" s="73"/>
      <c r="B40" s="71" t="s">
        <v>116</v>
      </c>
      <c r="C40" s="71">
        <v>4</v>
      </c>
      <c r="D40" s="72"/>
      <c r="E40" s="314"/>
      <c r="F40" s="315"/>
      <c r="G40" s="316"/>
      <c r="H40" s="314"/>
      <c r="I40" s="315"/>
      <c r="J40" s="316"/>
      <c r="K40" s="314"/>
      <c r="L40" s="316"/>
      <c r="M40" s="314"/>
      <c r="N40" s="315"/>
      <c r="O40" s="316"/>
      <c r="P40" s="317"/>
      <c r="Q40" s="318"/>
      <c r="R40" s="317"/>
      <c r="S40" s="319"/>
      <c r="T40" s="318"/>
      <c r="U40" s="317"/>
      <c r="V40" s="318"/>
      <c r="W40" s="317"/>
      <c r="X40" s="319"/>
      <c r="Y40" s="319"/>
      <c r="Z40" s="318"/>
      <c r="AA40" s="317"/>
      <c r="AB40" s="318"/>
      <c r="AC40" s="317"/>
      <c r="AD40" s="318"/>
      <c r="AE40" s="317"/>
      <c r="AF40" s="319"/>
      <c r="AG40" s="319"/>
      <c r="AH40" s="318"/>
      <c r="AI40" s="326"/>
      <c r="AJ40" s="327"/>
      <c r="AK40" s="327"/>
      <c r="AL40" s="327"/>
    </row>
    <row r="41" spans="1:38" ht="18.600000000000001" thickBot="1" x14ac:dyDescent="0.35">
      <c r="A41" s="73"/>
      <c r="B41" s="71" t="s">
        <v>190</v>
      </c>
      <c r="C41" s="71">
        <v>50</v>
      </c>
      <c r="D41" s="72"/>
      <c r="E41" s="75"/>
      <c r="F41" s="76"/>
      <c r="G41" s="77"/>
      <c r="H41" s="75"/>
      <c r="I41" s="76"/>
      <c r="J41" s="77"/>
      <c r="K41" s="75"/>
      <c r="L41" s="77"/>
      <c r="M41" s="75"/>
      <c r="N41" s="76"/>
      <c r="O41" s="77"/>
      <c r="P41" s="78"/>
      <c r="Q41" s="79"/>
      <c r="R41" s="78"/>
      <c r="S41" s="80"/>
      <c r="T41" s="79"/>
      <c r="U41" s="78"/>
      <c r="V41" s="79"/>
      <c r="W41" s="78"/>
      <c r="X41" s="80"/>
      <c r="Y41" s="80"/>
      <c r="Z41" s="79"/>
      <c r="AA41" s="78"/>
      <c r="AB41" s="79"/>
      <c r="AC41" s="78"/>
      <c r="AD41" s="79"/>
      <c r="AE41" s="78"/>
      <c r="AF41" s="80"/>
      <c r="AG41" s="80"/>
      <c r="AH41" s="79"/>
      <c r="AI41" s="326"/>
      <c r="AJ41" s="327"/>
      <c r="AK41" s="327"/>
      <c r="AL41" s="327"/>
    </row>
    <row r="42" spans="1:38" ht="18.600000000000001" thickBot="1" x14ac:dyDescent="0.35">
      <c r="A42" s="73"/>
      <c r="B42" s="71" t="s">
        <v>20</v>
      </c>
      <c r="C42" s="71">
        <v>3</v>
      </c>
      <c r="D42" s="72"/>
      <c r="E42" s="314"/>
      <c r="F42" s="315"/>
      <c r="G42" s="316"/>
      <c r="H42" s="314"/>
      <c r="I42" s="315"/>
      <c r="J42" s="316"/>
      <c r="K42" s="314"/>
      <c r="L42" s="316"/>
      <c r="M42" s="314"/>
      <c r="N42" s="315"/>
      <c r="O42" s="316"/>
      <c r="P42" s="317"/>
      <c r="Q42" s="318"/>
      <c r="R42" s="317"/>
      <c r="S42" s="319"/>
      <c r="T42" s="318"/>
      <c r="U42" s="317"/>
      <c r="V42" s="318"/>
      <c r="W42" s="317"/>
      <c r="X42" s="319"/>
      <c r="Y42" s="319"/>
      <c r="Z42" s="318"/>
      <c r="AA42" s="317"/>
      <c r="AB42" s="318"/>
      <c r="AC42" s="317"/>
      <c r="AD42" s="318"/>
      <c r="AE42" s="317"/>
      <c r="AF42" s="319"/>
      <c r="AG42" s="319"/>
      <c r="AH42" s="318"/>
      <c r="AI42" s="324"/>
      <c r="AJ42" s="325"/>
      <c r="AK42" s="325"/>
      <c r="AL42" s="325"/>
    </row>
    <row r="43" spans="1:38" ht="36.6" thickBot="1" x14ac:dyDescent="0.35">
      <c r="A43" s="141"/>
      <c r="B43" s="71" t="s">
        <v>31</v>
      </c>
      <c r="C43" s="71"/>
      <c r="D43" s="72" t="s">
        <v>180</v>
      </c>
      <c r="E43" s="78"/>
      <c r="F43" s="80"/>
      <c r="G43" s="79"/>
      <c r="H43" s="78"/>
      <c r="I43" s="80"/>
      <c r="J43" s="79"/>
      <c r="K43" s="78"/>
      <c r="L43" s="79"/>
      <c r="M43" s="78"/>
      <c r="N43" s="80"/>
      <c r="O43" s="79"/>
      <c r="P43" s="78"/>
      <c r="Q43" s="79"/>
      <c r="R43" s="78"/>
      <c r="S43" s="80"/>
      <c r="T43" s="79"/>
      <c r="U43" s="78"/>
      <c r="V43" s="79"/>
      <c r="W43" s="78"/>
      <c r="X43" s="80"/>
      <c r="Y43" s="80"/>
      <c r="Z43" s="79"/>
      <c r="AA43" s="78"/>
      <c r="AB43" s="79"/>
      <c r="AC43" s="78"/>
      <c r="AD43" s="79"/>
      <c r="AE43" s="78"/>
      <c r="AF43" s="80"/>
      <c r="AG43" s="80"/>
      <c r="AH43" s="79"/>
      <c r="AI43" s="326"/>
      <c r="AJ43" s="327"/>
      <c r="AK43" s="327"/>
      <c r="AL43" s="327"/>
    </row>
    <row r="44" spans="1:38" ht="21" customHeight="1" thickBot="1" x14ac:dyDescent="0.35">
      <c r="A44" s="74">
        <v>34</v>
      </c>
      <c r="B44" s="71" t="s">
        <v>32</v>
      </c>
      <c r="C44" s="71"/>
      <c r="D44" s="72">
        <v>80</v>
      </c>
      <c r="E44" s="314">
        <v>6.03</v>
      </c>
      <c r="F44" s="315"/>
      <c r="G44" s="316"/>
      <c r="H44" s="314">
        <v>12.54</v>
      </c>
      <c r="I44" s="315"/>
      <c r="J44" s="316"/>
      <c r="K44" s="314">
        <v>4.62</v>
      </c>
      <c r="L44" s="316"/>
      <c r="M44" s="314">
        <v>125</v>
      </c>
      <c r="N44" s="315"/>
      <c r="O44" s="316"/>
      <c r="P44" s="317">
        <v>7.82</v>
      </c>
      <c r="Q44" s="318"/>
      <c r="R44" s="317">
        <v>37.799999999999997</v>
      </c>
      <c r="S44" s="319"/>
      <c r="T44" s="318"/>
      <c r="U44" s="317">
        <v>1.93</v>
      </c>
      <c r="V44" s="318"/>
      <c r="W44" s="317">
        <v>0.05</v>
      </c>
      <c r="X44" s="319"/>
      <c r="Y44" s="319"/>
      <c r="Z44" s="318"/>
      <c r="AA44" s="317">
        <v>0.42</v>
      </c>
      <c r="AB44" s="318"/>
      <c r="AC44" s="317">
        <v>0.05</v>
      </c>
      <c r="AD44" s="318"/>
      <c r="AE44" s="317">
        <v>0</v>
      </c>
      <c r="AF44" s="319"/>
      <c r="AG44" s="319"/>
      <c r="AH44" s="318"/>
      <c r="AI44" s="326"/>
      <c r="AJ44" s="327"/>
      <c r="AK44" s="327"/>
      <c r="AL44" s="327"/>
    </row>
    <row r="45" spans="1:38" ht="24" customHeight="1" thickBot="1" x14ac:dyDescent="0.35">
      <c r="A45" s="73"/>
      <c r="B45" s="71" t="s">
        <v>33</v>
      </c>
      <c r="C45" s="71">
        <v>89</v>
      </c>
      <c r="D45" s="72"/>
      <c r="E45" s="314"/>
      <c r="F45" s="315"/>
      <c r="G45" s="316"/>
      <c r="H45" s="314"/>
      <c r="I45" s="315"/>
      <c r="J45" s="316"/>
      <c r="K45" s="314"/>
      <c r="L45" s="316"/>
      <c r="M45" s="314"/>
      <c r="N45" s="315"/>
      <c r="O45" s="316"/>
      <c r="P45" s="317"/>
      <c r="Q45" s="318"/>
      <c r="R45" s="317"/>
      <c r="S45" s="319"/>
      <c r="T45" s="318"/>
      <c r="U45" s="317"/>
      <c r="V45" s="318"/>
      <c r="W45" s="317"/>
      <c r="X45" s="319"/>
      <c r="Y45" s="319"/>
      <c r="Z45" s="318"/>
      <c r="AA45" s="317"/>
      <c r="AB45" s="318"/>
      <c r="AC45" s="317"/>
      <c r="AD45" s="318"/>
      <c r="AE45" s="317"/>
      <c r="AF45" s="319"/>
      <c r="AG45" s="319"/>
      <c r="AH45" s="318"/>
      <c r="AI45" s="326"/>
      <c r="AJ45" s="327"/>
      <c r="AK45" s="327"/>
      <c r="AL45" s="327"/>
    </row>
    <row r="46" spans="1:38" ht="18.600000000000001" thickBot="1" x14ac:dyDescent="0.35">
      <c r="A46" s="73"/>
      <c r="B46" s="71" t="s">
        <v>40</v>
      </c>
      <c r="C46" s="71">
        <v>3</v>
      </c>
      <c r="D46" s="72"/>
      <c r="E46" s="314"/>
      <c r="F46" s="315"/>
      <c r="G46" s="316"/>
      <c r="H46" s="314"/>
      <c r="I46" s="315"/>
      <c r="J46" s="316"/>
      <c r="K46" s="314"/>
      <c r="L46" s="316"/>
      <c r="M46" s="314"/>
      <c r="N46" s="315"/>
      <c r="O46" s="316"/>
      <c r="P46" s="317"/>
      <c r="Q46" s="318"/>
      <c r="R46" s="317"/>
      <c r="S46" s="319"/>
      <c r="T46" s="318"/>
      <c r="U46" s="317"/>
      <c r="V46" s="318"/>
      <c r="W46" s="317"/>
      <c r="X46" s="319"/>
      <c r="Y46" s="319"/>
      <c r="Z46" s="318"/>
      <c r="AA46" s="317"/>
      <c r="AB46" s="318"/>
      <c r="AC46" s="317"/>
      <c r="AD46" s="318"/>
      <c r="AE46" s="317"/>
      <c r="AF46" s="319"/>
      <c r="AG46" s="319"/>
      <c r="AH46" s="318"/>
      <c r="AI46" s="326"/>
      <c r="AJ46" s="327"/>
      <c r="AK46" s="327"/>
      <c r="AL46" s="327"/>
    </row>
    <row r="47" spans="1:38" ht="18.600000000000001" thickBot="1" x14ac:dyDescent="0.35">
      <c r="A47" s="73"/>
      <c r="B47" s="71" t="s">
        <v>29</v>
      </c>
      <c r="C47" s="71">
        <v>10</v>
      </c>
      <c r="D47" s="72"/>
      <c r="E47" s="314"/>
      <c r="F47" s="315"/>
      <c r="G47" s="316"/>
      <c r="H47" s="314"/>
      <c r="I47" s="315"/>
      <c r="J47" s="316"/>
      <c r="K47" s="314"/>
      <c r="L47" s="316"/>
      <c r="M47" s="314"/>
      <c r="N47" s="315"/>
      <c r="O47" s="316"/>
      <c r="P47" s="317"/>
      <c r="Q47" s="318"/>
      <c r="R47" s="317"/>
      <c r="S47" s="319"/>
      <c r="T47" s="318"/>
      <c r="U47" s="317"/>
      <c r="V47" s="318"/>
      <c r="W47" s="317"/>
      <c r="X47" s="319"/>
      <c r="Y47" s="319"/>
      <c r="Z47" s="318"/>
      <c r="AA47" s="317"/>
      <c r="AB47" s="318"/>
      <c r="AC47" s="317"/>
      <c r="AD47" s="318"/>
      <c r="AE47" s="317"/>
      <c r="AF47" s="319"/>
      <c r="AG47" s="319"/>
      <c r="AH47" s="318"/>
      <c r="AI47" s="326"/>
      <c r="AJ47" s="327"/>
      <c r="AK47" s="327"/>
      <c r="AL47" s="327"/>
    </row>
    <row r="48" spans="1:38" ht="18.600000000000001" thickBot="1" x14ac:dyDescent="0.35">
      <c r="A48" s="73"/>
      <c r="B48" s="71" t="s">
        <v>34</v>
      </c>
      <c r="C48" s="71">
        <v>6</v>
      </c>
      <c r="D48" s="72"/>
      <c r="E48" s="314"/>
      <c r="F48" s="315"/>
      <c r="G48" s="316"/>
      <c r="H48" s="314"/>
      <c r="I48" s="315"/>
      <c r="J48" s="316"/>
      <c r="K48" s="314"/>
      <c r="L48" s="316"/>
      <c r="M48" s="314"/>
      <c r="N48" s="315"/>
      <c r="O48" s="316"/>
      <c r="P48" s="317"/>
      <c r="Q48" s="318"/>
      <c r="R48" s="317"/>
      <c r="S48" s="319"/>
      <c r="T48" s="318"/>
      <c r="U48" s="317"/>
      <c r="V48" s="318"/>
      <c r="W48" s="317"/>
      <c r="X48" s="319"/>
      <c r="Y48" s="319"/>
      <c r="Z48" s="318"/>
      <c r="AA48" s="317"/>
      <c r="AB48" s="318"/>
      <c r="AC48" s="317"/>
      <c r="AD48" s="318"/>
      <c r="AE48" s="317"/>
      <c r="AF48" s="319"/>
      <c r="AG48" s="319"/>
      <c r="AH48" s="318"/>
      <c r="AI48" s="326"/>
      <c r="AJ48" s="349"/>
      <c r="AK48" s="349"/>
      <c r="AL48" s="349"/>
    </row>
    <row r="49" spans="1:38" ht="18.600000000000001" thickBot="1" x14ac:dyDescent="0.35">
      <c r="A49" s="73"/>
      <c r="B49" s="71" t="s">
        <v>35</v>
      </c>
      <c r="C49" s="71">
        <v>2</v>
      </c>
      <c r="D49" s="72"/>
      <c r="E49" s="314"/>
      <c r="F49" s="315"/>
      <c r="G49" s="316"/>
      <c r="H49" s="314"/>
      <c r="I49" s="315"/>
      <c r="J49" s="316"/>
      <c r="K49" s="314"/>
      <c r="L49" s="316"/>
      <c r="M49" s="314"/>
      <c r="N49" s="315"/>
      <c r="O49" s="316"/>
      <c r="P49" s="317"/>
      <c r="Q49" s="318"/>
      <c r="R49" s="317"/>
      <c r="S49" s="319"/>
      <c r="T49" s="318"/>
      <c r="U49" s="317"/>
      <c r="V49" s="318"/>
      <c r="W49" s="317"/>
      <c r="X49" s="319"/>
      <c r="Y49" s="319"/>
      <c r="Z49" s="318"/>
      <c r="AA49" s="317"/>
      <c r="AB49" s="318"/>
      <c r="AC49" s="317"/>
      <c r="AD49" s="318"/>
      <c r="AE49" s="317"/>
      <c r="AF49" s="319"/>
      <c r="AG49" s="319"/>
      <c r="AH49" s="318"/>
      <c r="AI49" s="326"/>
      <c r="AJ49" s="349"/>
      <c r="AK49" s="349"/>
      <c r="AL49" s="349"/>
    </row>
    <row r="50" spans="1:38" ht="18.600000000000001" thickBot="1" x14ac:dyDescent="0.35">
      <c r="A50" s="73"/>
      <c r="B50" s="71" t="s">
        <v>20</v>
      </c>
      <c r="C50" s="71">
        <v>3</v>
      </c>
      <c r="D50" s="72"/>
      <c r="E50" s="314"/>
      <c r="F50" s="315"/>
      <c r="G50" s="316"/>
      <c r="H50" s="314"/>
      <c r="I50" s="315"/>
      <c r="J50" s="316"/>
      <c r="K50" s="314"/>
      <c r="L50" s="316"/>
      <c r="M50" s="314"/>
      <c r="N50" s="315"/>
      <c r="O50" s="316"/>
      <c r="P50" s="317"/>
      <c r="Q50" s="318"/>
      <c r="R50" s="317"/>
      <c r="S50" s="319"/>
      <c r="T50" s="318"/>
      <c r="U50" s="317"/>
      <c r="V50" s="318"/>
      <c r="W50" s="317"/>
      <c r="X50" s="319"/>
      <c r="Y50" s="319"/>
      <c r="Z50" s="318"/>
      <c r="AA50" s="317"/>
      <c r="AB50" s="318"/>
      <c r="AC50" s="317"/>
      <c r="AD50" s="318"/>
      <c r="AE50" s="317"/>
      <c r="AF50" s="319"/>
      <c r="AG50" s="319"/>
      <c r="AH50" s="318"/>
      <c r="AI50" s="326"/>
      <c r="AJ50" s="327"/>
      <c r="AK50" s="327"/>
      <c r="AL50" s="327"/>
    </row>
    <row r="51" spans="1:38" ht="18.600000000000001" thickBot="1" x14ac:dyDescent="0.35">
      <c r="A51" s="73">
        <v>41</v>
      </c>
      <c r="B51" s="71" t="s">
        <v>36</v>
      </c>
      <c r="C51" s="71"/>
      <c r="D51" s="72">
        <v>150</v>
      </c>
      <c r="E51" s="314">
        <v>7.46</v>
      </c>
      <c r="F51" s="315"/>
      <c r="G51" s="316"/>
      <c r="H51" s="314">
        <v>5.61</v>
      </c>
      <c r="I51" s="315"/>
      <c r="J51" s="316"/>
      <c r="K51" s="314">
        <v>35.840000000000003</v>
      </c>
      <c r="L51" s="316"/>
      <c r="M51" s="314">
        <v>230.45</v>
      </c>
      <c r="N51" s="315"/>
      <c r="O51" s="316"/>
      <c r="P51" s="317">
        <v>12.98</v>
      </c>
      <c r="Q51" s="318"/>
      <c r="R51" s="317">
        <v>67.5</v>
      </c>
      <c r="S51" s="319"/>
      <c r="T51" s="318"/>
      <c r="U51" s="317">
        <v>3.95</v>
      </c>
      <c r="V51" s="318"/>
      <c r="W51" s="317">
        <v>0.18</v>
      </c>
      <c r="X51" s="319"/>
      <c r="Y51" s="319"/>
      <c r="Z51" s="318"/>
      <c r="AA51" s="317">
        <v>0</v>
      </c>
      <c r="AB51" s="318"/>
      <c r="AC51" s="317">
        <v>0.02</v>
      </c>
      <c r="AD51" s="318"/>
      <c r="AE51" s="317">
        <v>0.32</v>
      </c>
      <c r="AF51" s="319"/>
      <c r="AG51" s="319"/>
      <c r="AH51" s="318"/>
      <c r="AI51" s="326"/>
      <c r="AJ51" s="327"/>
      <c r="AK51" s="327"/>
      <c r="AL51" s="327"/>
    </row>
    <row r="52" spans="1:38" ht="18.600000000000001" thickBot="1" x14ac:dyDescent="0.35">
      <c r="A52" s="73"/>
      <c r="B52" s="71" t="s">
        <v>37</v>
      </c>
      <c r="C52" s="71">
        <v>60</v>
      </c>
      <c r="D52" s="72"/>
      <c r="E52" s="314"/>
      <c r="F52" s="315"/>
      <c r="G52" s="316"/>
      <c r="H52" s="314"/>
      <c r="I52" s="315"/>
      <c r="J52" s="316"/>
      <c r="K52" s="314"/>
      <c r="L52" s="316"/>
      <c r="M52" s="314"/>
      <c r="N52" s="315"/>
      <c r="O52" s="316"/>
      <c r="P52" s="317"/>
      <c r="Q52" s="318"/>
      <c r="R52" s="317"/>
      <c r="S52" s="319"/>
      <c r="T52" s="318"/>
      <c r="U52" s="317"/>
      <c r="V52" s="318"/>
      <c r="W52" s="317"/>
      <c r="X52" s="319"/>
      <c r="Y52" s="319"/>
      <c r="Z52" s="318"/>
      <c r="AA52" s="317"/>
      <c r="AB52" s="318"/>
      <c r="AC52" s="317"/>
      <c r="AD52" s="318"/>
      <c r="AE52" s="317"/>
      <c r="AF52" s="319"/>
      <c r="AG52" s="319"/>
      <c r="AH52" s="318"/>
      <c r="AI52" s="326"/>
      <c r="AJ52" s="327"/>
      <c r="AK52" s="327"/>
      <c r="AL52" s="327"/>
    </row>
    <row r="53" spans="1:38" ht="21.75" customHeight="1" thickBot="1" x14ac:dyDescent="0.35">
      <c r="A53" s="73"/>
      <c r="B53" s="71" t="s">
        <v>17</v>
      </c>
      <c r="C53" s="71">
        <v>5.3</v>
      </c>
      <c r="D53" s="72"/>
      <c r="E53" s="314"/>
      <c r="F53" s="315"/>
      <c r="G53" s="316"/>
      <c r="H53" s="314"/>
      <c r="I53" s="315"/>
      <c r="J53" s="316"/>
      <c r="K53" s="314"/>
      <c r="L53" s="316"/>
      <c r="M53" s="314"/>
      <c r="N53" s="315"/>
      <c r="O53" s="316"/>
      <c r="P53" s="317"/>
      <c r="Q53" s="318"/>
      <c r="R53" s="317"/>
      <c r="S53" s="319"/>
      <c r="T53" s="318"/>
      <c r="U53" s="317"/>
      <c r="V53" s="318"/>
      <c r="W53" s="317"/>
      <c r="X53" s="319"/>
      <c r="Y53" s="319"/>
      <c r="Z53" s="318"/>
      <c r="AA53" s="317"/>
      <c r="AB53" s="318"/>
      <c r="AC53" s="317"/>
      <c r="AD53" s="318"/>
      <c r="AE53" s="317"/>
      <c r="AF53" s="319"/>
      <c r="AG53" s="319"/>
      <c r="AH53" s="318"/>
      <c r="AI53" s="326"/>
      <c r="AJ53" s="327"/>
      <c r="AK53" s="327"/>
      <c r="AL53" s="327"/>
    </row>
    <row r="54" spans="1:38" ht="22.5" customHeight="1" thickBot="1" x14ac:dyDescent="0.35">
      <c r="A54" s="73"/>
      <c r="B54" s="71" t="s">
        <v>182</v>
      </c>
      <c r="C54" s="71">
        <v>105</v>
      </c>
      <c r="D54" s="72"/>
      <c r="E54" s="75"/>
      <c r="F54" s="76"/>
      <c r="G54" s="77"/>
      <c r="H54" s="75"/>
      <c r="I54" s="76"/>
      <c r="J54" s="77"/>
      <c r="K54" s="75"/>
      <c r="L54" s="77"/>
      <c r="M54" s="75"/>
      <c r="N54" s="76"/>
      <c r="O54" s="77"/>
      <c r="P54" s="78"/>
      <c r="Q54" s="79"/>
      <c r="R54" s="78"/>
      <c r="S54" s="80"/>
      <c r="T54" s="79"/>
      <c r="U54" s="78"/>
      <c r="V54" s="79"/>
      <c r="W54" s="78"/>
      <c r="X54" s="80"/>
      <c r="Y54" s="80"/>
      <c r="Z54" s="79"/>
      <c r="AA54" s="78"/>
      <c r="AB54" s="79"/>
      <c r="AC54" s="78"/>
      <c r="AD54" s="79"/>
      <c r="AE54" s="78"/>
      <c r="AF54" s="80"/>
      <c r="AG54" s="80"/>
      <c r="AH54" s="79"/>
      <c r="AI54" s="326"/>
      <c r="AJ54" s="327"/>
      <c r="AK54" s="327"/>
      <c r="AL54" s="327"/>
    </row>
    <row r="55" spans="1:38" ht="22.5" customHeight="1" thickBot="1" x14ac:dyDescent="0.35">
      <c r="A55" s="73"/>
      <c r="B55" s="71" t="s">
        <v>20</v>
      </c>
      <c r="C55" s="71">
        <v>3</v>
      </c>
      <c r="D55" s="72"/>
      <c r="E55" s="314"/>
      <c r="F55" s="315"/>
      <c r="G55" s="316"/>
      <c r="H55" s="314"/>
      <c r="I55" s="315"/>
      <c r="J55" s="316"/>
      <c r="K55" s="314"/>
      <c r="L55" s="316"/>
      <c r="M55" s="314"/>
      <c r="N55" s="315"/>
      <c r="O55" s="316"/>
      <c r="P55" s="317"/>
      <c r="Q55" s="318"/>
      <c r="R55" s="317"/>
      <c r="S55" s="319"/>
      <c r="T55" s="318"/>
      <c r="U55" s="317"/>
      <c r="V55" s="318"/>
      <c r="W55" s="317"/>
      <c r="X55" s="319"/>
      <c r="Y55" s="319"/>
      <c r="Z55" s="318"/>
      <c r="AA55" s="317"/>
      <c r="AB55" s="318"/>
      <c r="AC55" s="317"/>
      <c r="AD55" s="318"/>
      <c r="AE55" s="317"/>
      <c r="AF55" s="319"/>
      <c r="AG55" s="319"/>
      <c r="AH55" s="318"/>
      <c r="AI55" s="324"/>
      <c r="AJ55" s="325"/>
      <c r="AK55" s="325"/>
      <c r="AL55" s="325"/>
    </row>
    <row r="56" spans="1:38" ht="18" x14ac:dyDescent="0.3">
      <c r="A56" s="356">
        <v>56</v>
      </c>
      <c r="B56" s="356" t="s">
        <v>113</v>
      </c>
      <c r="C56" s="356"/>
      <c r="D56" s="309">
        <v>100</v>
      </c>
      <c r="E56" s="358">
        <v>0.94799999999999995</v>
      </c>
      <c r="F56" s="359"/>
      <c r="G56" s="360"/>
      <c r="H56" s="358">
        <v>6.95</v>
      </c>
      <c r="I56" s="359"/>
      <c r="J56" s="360"/>
      <c r="K56" s="358">
        <v>6.16</v>
      </c>
      <c r="L56" s="360"/>
      <c r="M56" s="358">
        <v>89.54</v>
      </c>
      <c r="N56" s="359"/>
      <c r="O56" s="360"/>
      <c r="P56" s="350">
        <v>31.04</v>
      </c>
      <c r="Q56" s="351"/>
      <c r="R56" s="350">
        <v>1.08</v>
      </c>
      <c r="S56" s="354"/>
      <c r="T56" s="351"/>
      <c r="U56" s="350">
        <v>0</v>
      </c>
      <c r="V56" s="351"/>
      <c r="W56" s="350">
        <v>0.02</v>
      </c>
      <c r="X56" s="354"/>
      <c r="Y56" s="354"/>
      <c r="Z56" s="351"/>
      <c r="AA56" s="350">
        <v>8</v>
      </c>
      <c r="AB56" s="351"/>
      <c r="AC56" s="350">
        <v>1.77</v>
      </c>
      <c r="AD56" s="351"/>
      <c r="AE56" s="350">
        <v>0.4</v>
      </c>
      <c r="AF56" s="354"/>
      <c r="AG56" s="354"/>
      <c r="AH56" s="351"/>
      <c r="AI56" s="326"/>
      <c r="AJ56" s="327"/>
      <c r="AK56" s="327"/>
      <c r="AL56" s="327"/>
    </row>
    <row r="57" spans="1:38" ht="18.600000000000001" thickBot="1" x14ac:dyDescent="0.35">
      <c r="A57" s="357"/>
      <c r="B57" s="357"/>
      <c r="C57" s="357"/>
      <c r="D57" s="310"/>
      <c r="E57" s="361"/>
      <c r="F57" s="362"/>
      <c r="G57" s="363"/>
      <c r="H57" s="361"/>
      <c r="I57" s="362"/>
      <c r="J57" s="363"/>
      <c r="K57" s="361"/>
      <c r="L57" s="363"/>
      <c r="M57" s="361"/>
      <c r="N57" s="362"/>
      <c r="O57" s="363"/>
      <c r="P57" s="352"/>
      <c r="Q57" s="353"/>
      <c r="R57" s="352"/>
      <c r="S57" s="355"/>
      <c r="T57" s="353"/>
      <c r="U57" s="352"/>
      <c r="V57" s="353"/>
      <c r="W57" s="352"/>
      <c r="X57" s="355"/>
      <c r="Y57" s="355"/>
      <c r="Z57" s="353"/>
      <c r="AA57" s="352"/>
      <c r="AB57" s="353"/>
      <c r="AC57" s="352"/>
      <c r="AD57" s="353"/>
      <c r="AE57" s="352"/>
      <c r="AF57" s="355"/>
      <c r="AG57" s="355"/>
      <c r="AH57" s="353"/>
      <c r="AI57" s="326"/>
      <c r="AJ57" s="327"/>
      <c r="AK57" s="327"/>
      <c r="AL57" s="327"/>
    </row>
    <row r="58" spans="1:38" ht="24.6" customHeight="1" thickBot="1" x14ac:dyDescent="0.35">
      <c r="A58" s="98"/>
      <c r="B58" s="93" t="s">
        <v>38</v>
      </c>
      <c r="C58" s="93">
        <v>100</v>
      </c>
      <c r="D58" s="93"/>
      <c r="E58" s="314"/>
      <c r="F58" s="315"/>
      <c r="G58" s="316"/>
      <c r="H58" s="314"/>
      <c r="I58" s="315"/>
      <c r="J58" s="316"/>
      <c r="K58" s="314"/>
      <c r="L58" s="316"/>
      <c r="M58" s="314"/>
      <c r="N58" s="315"/>
      <c r="O58" s="316"/>
      <c r="P58" s="317"/>
      <c r="Q58" s="318"/>
      <c r="R58" s="317"/>
      <c r="S58" s="319"/>
      <c r="T58" s="318"/>
      <c r="U58" s="317"/>
      <c r="V58" s="318"/>
      <c r="W58" s="317"/>
      <c r="X58" s="319"/>
      <c r="Y58" s="319"/>
      <c r="Z58" s="318"/>
      <c r="AA58" s="317"/>
      <c r="AB58" s="318"/>
      <c r="AC58" s="317"/>
      <c r="AD58" s="318"/>
      <c r="AE58" s="317"/>
      <c r="AF58" s="319"/>
      <c r="AG58" s="319"/>
      <c r="AH58" s="318"/>
      <c r="AI58" s="326"/>
      <c r="AJ58" s="327"/>
      <c r="AK58" s="327"/>
      <c r="AL58" s="327"/>
    </row>
    <row r="59" spans="1:38" ht="15.75" hidden="1" customHeight="1" thickBot="1" x14ac:dyDescent="0.35">
      <c r="A59" s="73"/>
      <c r="B59" s="71" t="s">
        <v>39</v>
      </c>
      <c r="C59" s="71">
        <v>25</v>
      </c>
      <c r="D59" s="72"/>
      <c r="E59" s="314"/>
      <c r="F59" s="315"/>
      <c r="G59" s="316"/>
      <c r="H59" s="314"/>
      <c r="I59" s="315"/>
      <c r="J59" s="316"/>
      <c r="K59" s="314"/>
      <c r="L59" s="316"/>
      <c r="M59" s="314"/>
      <c r="N59" s="315"/>
      <c r="O59" s="316"/>
      <c r="P59" s="317"/>
      <c r="Q59" s="318"/>
      <c r="R59" s="317"/>
      <c r="S59" s="319"/>
      <c r="T59" s="318"/>
      <c r="U59" s="317"/>
      <c r="V59" s="318"/>
      <c r="W59" s="317"/>
      <c r="X59" s="319"/>
      <c r="Y59" s="319"/>
      <c r="Z59" s="318"/>
      <c r="AA59" s="317"/>
      <c r="AB59" s="318"/>
      <c r="AC59" s="317"/>
      <c r="AD59" s="318"/>
      <c r="AE59" s="317"/>
      <c r="AF59" s="319"/>
      <c r="AG59" s="319"/>
      <c r="AH59" s="318"/>
      <c r="AI59" s="326"/>
      <c r="AJ59" s="327"/>
      <c r="AK59" s="327"/>
      <c r="AL59" s="327"/>
    </row>
    <row r="60" spans="1:38" ht="15.75" customHeight="1" thickBot="1" x14ac:dyDescent="0.35">
      <c r="A60" s="73"/>
      <c r="B60" s="71" t="s">
        <v>39</v>
      </c>
      <c r="C60" s="71">
        <v>25</v>
      </c>
      <c r="D60" s="72"/>
      <c r="E60" s="314"/>
      <c r="F60" s="315"/>
      <c r="G60" s="316"/>
      <c r="H60" s="314"/>
      <c r="I60" s="315"/>
      <c r="J60" s="316"/>
      <c r="K60" s="314"/>
      <c r="L60" s="316"/>
      <c r="M60" s="314"/>
      <c r="N60" s="315"/>
      <c r="O60" s="316"/>
      <c r="P60" s="314"/>
      <c r="Q60" s="316"/>
      <c r="R60" s="314"/>
      <c r="S60" s="315"/>
      <c r="T60" s="316"/>
      <c r="U60" s="314"/>
      <c r="V60" s="316"/>
      <c r="W60" s="314"/>
      <c r="X60" s="315"/>
      <c r="Y60" s="315"/>
      <c r="Z60" s="93"/>
      <c r="AA60" s="314"/>
      <c r="AB60" s="316"/>
      <c r="AC60" s="314"/>
      <c r="AD60" s="316"/>
      <c r="AE60" s="314"/>
      <c r="AF60" s="315"/>
      <c r="AG60" s="315"/>
      <c r="AH60" s="316"/>
      <c r="AI60" s="85"/>
      <c r="AJ60" s="89"/>
      <c r="AK60" s="89"/>
      <c r="AL60" s="89"/>
    </row>
    <row r="61" spans="1:38" ht="18.600000000000001" thickBot="1" x14ac:dyDescent="0.35">
      <c r="A61" s="73"/>
      <c r="B61" s="71" t="s">
        <v>40</v>
      </c>
      <c r="C61" s="71">
        <v>6</v>
      </c>
      <c r="D61" s="72"/>
      <c r="E61" s="314"/>
      <c r="F61" s="315"/>
      <c r="G61" s="316"/>
      <c r="H61" s="314"/>
      <c r="I61" s="315"/>
      <c r="J61" s="316"/>
      <c r="K61" s="314"/>
      <c r="L61" s="316"/>
      <c r="M61" s="314"/>
      <c r="N61" s="315"/>
      <c r="O61" s="316"/>
      <c r="P61" s="317"/>
      <c r="Q61" s="318"/>
      <c r="R61" s="317"/>
      <c r="S61" s="319"/>
      <c r="T61" s="318"/>
      <c r="U61" s="317"/>
      <c r="V61" s="318"/>
      <c r="W61" s="317"/>
      <c r="X61" s="319"/>
      <c r="Y61" s="319"/>
      <c r="Z61" s="318"/>
      <c r="AA61" s="317"/>
      <c r="AB61" s="318"/>
      <c r="AC61" s="317"/>
      <c r="AD61" s="318"/>
      <c r="AE61" s="317"/>
      <c r="AF61" s="319"/>
      <c r="AG61" s="319"/>
      <c r="AH61" s="318"/>
      <c r="AI61" s="326"/>
      <c r="AJ61" s="327"/>
      <c r="AK61" s="327"/>
      <c r="AL61" s="327"/>
    </row>
    <row r="62" spans="1:38" ht="18.600000000000001" thickBot="1" x14ac:dyDescent="0.35">
      <c r="A62" s="73">
        <v>14</v>
      </c>
      <c r="B62" s="71" t="s">
        <v>41</v>
      </c>
      <c r="C62" s="71"/>
      <c r="D62" s="72">
        <v>200</v>
      </c>
      <c r="E62" s="314">
        <v>0.31</v>
      </c>
      <c r="F62" s="315"/>
      <c r="G62" s="316"/>
      <c r="H62" s="314">
        <v>0.01</v>
      </c>
      <c r="I62" s="315"/>
      <c r="J62" s="316"/>
      <c r="K62" s="314">
        <v>24.37</v>
      </c>
      <c r="L62" s="316"/>
      <c r="M62" s="314">
        <v>96.76</v>
      </c>
      <c r="N62" s="315"/>
      <c r="O62" s="316"/>
      <c r="P62" s="317">
        <v>25</v>
      </c>
      <c r="Q62" s="318"/>
      <c r="R62" s="317">
        <v>36</v>
      </c>
      <c r="S62" s="319"/>
      <c r="T62" s="318"/>
      <c r="U62" s="317">
        <v>0.9</v>
      </c>
      <c r="V62" s="318"/>
      <c r="W62" s="317">
        <v>3.0000000000000001E-3</v>
      </c>
      <c r="X62" s="319"/>
      <c r="Y62" s="319"/>
      <c r="Z62" s="318"/>
      <c r="AA62" s="317">
        <v>0.28000000000000003</v>
      </c>
      <c r="AB62" s="318"/>
      <c r="AC62" s="317">
        <v>6</v>
      </c>
      <c r="AD62" s="318"/>
      <c r="AE62" s="317">
        <v>8</v>
      </c>
      <c r="AF62" s="319"/>
      <c r="AG62" s="319"/>
      <c r="AH62" s="318"/>
      <c r="AI62" s="326"/>
      <c r="AJ62" s="327"/>
      <c r="AK62" s="327"/>
      <c r="AL62" s="327"/>
    </row>
    <row r="63" spans="1:38" ht="20.25" customHeight="1" thickBot="1" x14ac:dyDescent="0.35">
      <c r="A63" s="73"/>
      <c r="B63" s="71" t="s">
        <v>42</v>
      </c>
      <c r="C63" s="71">
        <v>20</v>
      </c>
      <c r="D63" s="72"/>
      <c r="E63" s="314"/>
      <c r="F63" s="315"/>
      <c r="G63" s="316"/>
      <c r="H63" s="314"/>
      <c r="I63" s="315"/>
      <c r="J63" s="316"/>
      <c r="K63" s="314"/>
      <c r="L63" s="316"/>
      <c r="M63" s="314"/>
      <c r="N63" s="315"/>
      <c r="O63" s="316"/>
      <c r="P63" s="317"/>
      <c r="Q63" s="318"/>
      <c r="R63" s="317"/>
      <c r="S63" s="319"/>
      <c r="T63" s="318"/>
      <c r="U63" s="317"/>
      <c r="V63" s="318"/>
      <c r="W63" s="317"/>
      <c r="X63" s="319"/>
      <c r="Y63" s="319"/>
      <c r="Z63" s="318"/>
      <c r="AA63" s="317"/>
      <c r="AB63" s="318"/>
      <c r="AC63" s="317"/>
      <c r="AD63" s="318"/>
      <c r="AE63" s="317"/>
      <c r="AF63" s="319"/>
      <c r="AG63" s="319"/>
      <c r="AH63" s="318"/>
      <c r="AI63" s="326"/>
      <c r="AJ63" s="327"/>
      <c r="AK63" s="327"/>
      <c r="AL63" s="327"/>
    </row>
    <row r="64" spans="1:38" ht="24.75" customHeight="1" thickBot="1" x14ac:dyDescent="0.35">
      <c r="A64" s="73"/>
      <c r="B64" s="71" t="s">
        <v>22</v>
      </c>
      <c r="C64" s="71">
        <v>10</v>
      </c>
      <c r="D64" s="72"/>
      <c r="E64" s="314"/>
      <c r="F64" s="315"/>
      <c r="G64" s="316"/>
      <c r="H64" s="314"/>
      <c r="I64" s="315"/>
      <c r="J64" s="316"/>
      <c r="K64" s="314"/>
      <c r="L64" s="316"/>
      <c r="M64" s="314"/>
      <c r="N64" s="315"/>
      <c r="O64" s="316"/>
      <c r="P64" s="317"/>
      <c r="Q64" s="318"/>
      <c r="R64" s="317"/>
      <c r="S64" s="319"/>
      <c r="T64" s="318"/>
      <c r="U64" s="317"/>
      <c r="V64" s="318"/>
      <c r="W64" s="317"/>
      <c r="X64" s="319"/>
      <c r="Y64" s="319"/>
      <c r="Z64" s="318"/>
      <c r="AA64" s="317"/>
      <c r="AB64" s="318"/>
      <c r="AC64" s="317"/>
      <c r="AD64" s="318"/>
      <c r="AE64" s="317"/>
      <c r="AF64" s="319"/>
      <c r="AG64" s="319"/>
      <c r="AH64" s="318"/>
      <c r="AI64" s="326"/>
      <c r="AJ64" s="327"/>
      <c r="AK64" s="327"/>
      <c r="AL64" s="327"/>
    </row>
    <row r="65" spans="1:38" ht="24.75" customHeight="1" thickBot="1" x14ac:dyDescent="0.35">
      <c r="A65" s="73"/>
      <c r="B65" s="71" t="s">
        <v>189</v>
      </c>
      <c r="C65" s="71">
        <v>0.05</v>
      </c>
      <c r="D65" s="72"/>
      <c r="E65" s="86"/>
      <c r="F65" s="87"/>
      <c r="G65" s="88"/>
      <c r="H65" s="86"/>
      <c r="I65" s="87"/>
      <c r="J65" s="88"/>
      <c r="K65" s="86"/>
      <c r="L65" s="88"/>
      <c r="M65" s="86"/>
      <c r="N65" s="87"/>
      <c r="O65" s="88"/>
      <c r="P65" s="92"/>
      <c r="Q65" s="93"/>
      <c r="R65" s="92"/>
      <c r="S65" s="94"/>
      <c r="T65" s="93"/>
      <c r="U65" s="92"/>
      <c r="V65" s="93"/>
      <c r="W65" s="92"/>
      <c r="X65" s="94"/>
      <c r="Y65" s="94"/>
      <c r="Z65" s="93"/>
      <c r="AA65" s="92"/>
      <c r="AB65" s="93"/>
      <c r="AC65" s="92"/>
      <c r="AD65" s="93"/>
      <c r="AE65" s="92"/>
      <c r="AF65" s="94"/>
      <c r="AG65" s="94"/>
      <c r="AH65" s="93"/>
      <c r="AI65" s="85"/>
      <c r="AJ65" s="89"/>
      <c r="AK65" s="89"/>
      <c r="AL65" s="89"/>
    </row>
    <row r="66" spans="1:38" ht="18.600000000000001" thickBot="1" x14ac:dyDescent="0.35">
      <c r="A66" s="73"/>
      <c r="B66" s="71" t="s">
        <v>181</v>
      </c>
      <c r="C66" s="71">
        <v>200</v>
      </c>
      <c r="D66" s="72"/>
      <c r="E66" s="314"/>
      <c r="F66" s="315"/>
      <c r="G66" s="316"/>
      <c r="H66" s="314"/>
      <c r="I66" s="315"/>
      <c r="J66" s="316"/>
      <c r="K66" s="314"/>
      <c r="L66" s="316"/>
      <c r="M66" s="314"/>
      <c r="N66" s="315"/>
      <c r="O66" s="316"/>
      <c r="P66" s="314"/>
      <c r="Q66" s="316"/>
      <c r="R66" s="314"/>
      <c r="S66" s="315"/>
      <c r="T66" s="316"/>
      <c r="U66" s="314"/>
      <c r="V66" s="316"/>
      <c r="W66" s="314"/>
      <c r="X66" s="315"/>
      <c r="Y66" s="315"/>
      <c r="Z66" s="79"/>
      <c r="AA66" s="314"/>
      <c r="AB66" s="316"/>
      <c r="AC66" s="314"/>
      <c r="AD66" s="316"/>
      <c r="AE66" s="314"/>
      <c r="AF66" s="315"/>
      <c r="AG66" s="315"/>
      <c r="AH66" s="316"/>
      <c r="AI66" s="326"/>
      <c r="AJ66" s="327"/>
      <c r="AK66" s="327"/>
      <c r="AL66" s="327"/>
    </row>
    <row r="67" spans="1:38" ht="18.600000000000001" thickBot="1" x14ac:dyDescent="0.35">
      <c r="A67" s="116"/>
      <c r="B67" s="115" t="s">
        <v>43</v>
      </c>
      <c r="C67" s="115">
        <v>114</v>
      </c>
      <c r="D67" s="114">
        <v>100</v>
      </c>
      <c r="E67" s="314">
        <v>0.4</v>
      </c>
      <c r="F67" s="315"/>
      <c r="G67" s="316"/>
      <c r="H67" s="314">
        <v>0.4</v>
      </c>
      <c r="I67" s="315"/>
      <c r="J67" s="316"/>
      <c r="K67" s="314">
        <v>10.3</v>
      </c>
      <c r="L67" s="316"/>
      <c r="M67" s="314">
        <v>44</v>
      </c>
      <c r="N67" s="315"/>
      <c r="O67" s="316"/>
      <c r="P67" s="317">
        <v>16</v>
      </c>
      <c r="Q67" s="318"/>
      <c r="R67" s="317">
        <v>9</v>
      </c>
      <c r="S67" s="319"/>
      <c r="T67" s="318"/>
      <c r="U67" s="317">
        <v>0.3</v>
      </c>
      <c r="V67" s="318"/>
      <c r="W67" s="317">
        <v>0.03</v>
      </c>
      <c r="X67" s="319"/>
      <c r="Y67" s="319"/>
      <c r="Z67" s="318"/>
      <c r="AA67" s="317">
        <v>10</v>
      </c>
      <c r="AB67" s="318"/>
      <c r="AC67" s="317">
        <v>0</v>
      </c>
      <c r="AD67" s="318"/>
      <c r="AE67" s="317">
        <v>0</v>
      </c>
      <c r="AF67" s="319"/>
      <c r="AG67" s="319"/>
      <c r="AH67" s="318"/>
      <c r="AI67" s="326"/>
      <c r="AJ67" s="327"/>
      <c r="AK67" s="327"/>
      <c r="AL67" s="327"/>
    </row>
    <row r="68" spans="1:38" ht="18.600000000000001" thickBot="1" x14ac:dyDescent="0.35">
      <c r="A68" s="73">
        <v>8</v>
      </c>
      <c r="B68" s="71" t="s">
        <v>25</v>
      </c>
      <c r="C68" s="71">
        <v>80</v>
      </c>
      <c r="D68" s="72">
        <v>80</v>
      </c>
      <c r="E68" s="314">
        <v>4.8</v>
      </c>
      <c r="F68" s="315"/>
      <c r="G68" s="316"/>
      <c r="H68" s="314">
        <v>1.6</v>
      </c>
      <c r="I68" s="315"/>
      <c r="J68" s="316"/>
      <c r="K68" s="314">
        <v>33</v>
      </c>
      <c r="L68" s="316"/>
      <c r="M68" s="314">
        <v>171.4</v>
      </c>
      <c r="N68" s="315"/>
      <c r="O68" s="316"/>
      <c r="P68" s="317">
        <v>0.26</v>
      </c>
      <c r="Q68" s="318"/>
      <c r="R68" s="317">
        <v>26.4</v>
      </c>
      <c r="S68" s="319"/>
      <c r="T68" s="318"/>
      <c r="U68" s="317">
        <v>2.02</v>
      </c>
      <c r="V68" s="318"/>
      <c r="W68" s="317">
        <v>0.26</v>
      </c>
      <c r="X68" s="319"/>
      <c r="Y68" s="319"/>
      <c r="Z68" s="318"/>
      <c r="AA68" s="317">
        <v>0</v>
      </c>
      <c r="AB68" s="318"/>
      <c r="AC68" s="317">
        <v>0</v>
      </c>
      <c r="AD68" s="318"/>
      <c r="AE68" s="317">
        <v>6</v>
      </c>
      <c r="AF68" s="319"/>
      <c r="AG68" s="319"/>
      <c r="AH68" s="318"/>
      <c r="AI68" s="324"/>
      <c r="AJ68" s="325"/>
      <c r="AK68" s="325"/>
      <c r="AL68" s="325"/>
    </row>
    <row r="69" spans="1:38" ht="18.600000000000001" thickBot="1" x14ac:dyDescent="0.35">
      <c r="A69" s="6">
        <v>7</v>
      </c>
      <c r="B69" s="71" t="s">
        <v>45</v>
      </c>
      <c r="C69" s="71">
        <v>20</v>
      </c>
      <c r="D69" s="72">
        <v>20</v>
      </c>
      <c r="E69" s="358">
        <v>1.3</v>
      </c>
      <c r="F69" s="359"/>
      <c r="G69" s="360"/>
      <c r="H69" s="358">
        <v>0.24</v>
      </c>
      <c r="I69" s="359"/>
      <c r="J69" s="360"/>
      <c r="K69" s="358">
        <v>0.55600000000000005</v>
      </c>
      <c r="L69" s="360"/>
      <c r="M69" s="358">
        <v>36.200000000000003</v>
      </c>
      <c r="N69" s="359"/>
      <c r="O69" s="360"/>
      <c r="P69" s="350">
        <v>7</v>
      </c>
      <c r="Q69" s="351"/>
      <c r="R69" s="350">
        <v>5</v>
      </c>
      <c r="S69" s="354"/>
      <c r="T69" s="351"/>
      <c r="U69" s="350">
        <v>0.155</v>
      </c>
      <c r="V69" s="351"/>
      <c r="W69" s="350">
        <v>3.5000000000000003E-2</v>
      </c>
      <c r="X69" s="354"/>
      <c r="Y69" s="354"/>
      <c r="Z69" s="351"/>
      <c r="AA69" s="350">
        <v>0</v>
      </c>
      <c r="AB69" s="351"/>
      <c r="AC69" s="350">
        <v>0</v>
      </c>
      <c r="AD69" s="351"/>
      <c r="AE69" s="317">
        <v>0.25</v>
      </c>
      <c r="AF69" s="319"/>
      <c r="AG69" s="319"/>
      <c r="AH69" s="318"/>
      <c r="AI69" s="326"/>
      <c r="AJ69" s="327"/>
      <c r="AK69" s="327"/>
      <c r="AL69" s="327"/>
    </row>
    <row r="70" spans="1:38" ht="19.5" customHeight="1" thickBot="1" x14ac:dyDescent="0.35">
      <c r="A70" s="66"/>
      <c r="B70" s="72"/>
      <c r="C70" s="72"/>
      <c r="D70" s="72"/>
      <c r="E70" s="364">
        <f>SUM(E35:G69)</f>
        <v>30.628</v>
      </c>
      <c r="F70" s="365"/>
      <c r="G70" s="365"/>
      <c r="H70" s="365">
        <f>SUM(H35:J69)</f>
        <v>33.22</v>
      </c>
      <c r="I70" s="365"/>
      <c r="J70" s="365"/>
      <c r="K70" s="365">
        <f>SUM(K35:L69)</f>
        <v>127.146</v>
      </c>
      <c r="L70" s="365"/>
      <c r="M70" s="365">
        <f>SUM(M35:O69)</f>
        <v>966.83</v>
      </c>
      <c r="N70" s="365"/>
      <c r="O70" s="365"/>
      <c r="P70" s="365">
        <f>SUM(P35:Q69)</f>
        <v>175.7</v>
      </c>
      <c r="Q70" s="365"/>
      <c r="R70" s="365">
        <f>SUM(R35:T69)</f>
        <v>215.52</v>
      </c>
      <c r="S70" s="365"/>
      <c r="T70" s="365"/>
      <c r="U70" s="365">
        <f>SUM(U35:V69)</f>
        <v>10.545</v>
      </c>
      <c r="V70" s="365"/>
      <c r="W70" s="365">
        <f>SUM(W35:Z69)</f>
        <v>0.71800000000000008</v>
      </c>
      <c r="X70" s="365"/>
      <c r="Y70" s="365"/>
      <c r="Z70" s="84"/>
      <c r="AA70" s="365">
        <f>SUM(AA35:AB69)</f>
        <v>24.479999999999997</v>
      </c>
      <c r="AB70" s="365"/>
      <c r="AC70" s="365">
        <f>SUM(AC35:AD69)</f>
        <v>7.86</v>
      </c>
      <c r="AD70" s="365"/>
      <c r="AE70" s="367">
        <f>SUM(AE35:AH69)</f>
        <v>17.420000000000002</v>
      </c>
      <c r="AF70" s="315"/>
      <c r="AG70" s="315"/>
      <c r="AH70" s="316"/>
      <c r="AI70" s="326"/>
      <c r="AJ70" s="327"/>
      <c r="AK70" s="327"/>
      <c r="AL70" s="327"/>
    </row>
    <row r="71" spans="1:38" ht="21" customHeight="1" thickBot="1" x14ac:dyDescent="0.35">
      <c r="A71" s="311" t="s">
        <v>105</v>
      </c>
      <c r="B71" s="312"/>
      <c r="C71" s="312"/>
      <c r="D71" s="312"/>
      <c r="E71" s="312"/>
      <c r="F71" s="312"/>
      <c r="G71" s="312"/>
      <c r="H71" s="312"/>
      <c r="I71" s="312"/>
      <c r="J71" s="312"/>
      <c r="K71" s="312"/>
      <c r="L71" s="312"/>
      <c r="M71" s="312"/>
      <c r="N71" s="312"/>
      <c r="O71" s="312"/>
      <c r="P71" s="312"/>
      <c r="Q71" s="312"/>
      <c r="R71" s="312"/>
      <c r="S71" s="312"/>
      <c r="T71" s="312"/>
      <c r="U71" s="312"/>
      <c r="V71" s="312"/>
      <c r="W71" s="312"/>
      <c r="X71" s="312"/>
      <c r="Y71" s="312"/>
      <c r="Z71" s="312"/>
      <c r="AA71" s="312"/>
      <c r="AB71" s="312"/>
      <c r="AC71" s="312"/>
      <c r="AD71" s="312"/>
      <c r="AE71" s="312"/>
      <c r="AF71" s="312"/>
      <c r="AG71" s="312"/>
      <c r="AH71" s="313"/>
      <c r="AI71" s="329" t="s">
        <v>184</v>
      </c>
      <c r="AJ71" s="331"/>
      <c r="AK71" s="331"/>
      <c r="AL71" s="334"/>
    </row>
    <row r="72" spans="1:38" ht="18.600000000000001" thickBot="1" x14ac:dyDescent="0.35">
      <c r="A72" s="6">
        <v>312</v>
      </c>
      <c r="B72" s="5" t="s">
        <v>204</v>
      </c>
      <c r="C72" s="5"/>
      <c r="D72" s="9">
        <v>100</v>
      </c>
      <c r="E72" s="330">
        <v>9.14</v>
      </c>
      <c r="F72" s="333"/>
      <c r="G72" s="366"/>
      <c r="H72" s="330">
        <v>5.78</v>
      </c>
      <c r="I72" s="333"/>
      <c r="J72" s="366"/>
      <c r="K72" s="330">
        <v>50.81</v>
      </c>
      <c r="L72" s="366"/>
      <c r="M72" s="330">
        <v>291.62</v>
      </c>
      <c r="N72" s="333"/>
      <c r="O72" s="366"/>
      <c r="P72" s="368">
        <v>59.03</v>
      </c>
      <c r="Q72" s="370"/>
      <c r="R72" s="368">
        <v>16.100000000000001</v>
      </c>
      <c r="S72" s="369"/>
      <c r="T72" s="370"/>
      <c r="U72" s="368">
        <v>1.08</v>
      </c>
      <c r="V72" s="370"/>
      <c r="W72" s="368">
        <v>0.12</v>
      </c>
      <c r="X72" s="369"/>
      <c r="Y72" s="369"/>
      <c r="Z72" s="370"/>
      <c r="AA72" s="368">
        <v>0.19</v>
      </c>
      <c r="AB72" s="370"/>
      <c r="AC72" s="368">
        <v>0.41</v>
      </c>
      <c r="AD72" s="370"/>
      <c r="AE72" s="368">
        <v>0.12</v>
      </c>
      <c r="AF72" s="369"/>
      <c r="AG72" s="369"/>
      <c r="AH72" s="370"/>
      <c r="AI72" s="326"/>
      <c r="AJ72" s="327"/>
      <c r="AK72" s="327"/>
      <c r="AL72" s="327"/>
    </row>
    <row r="73" spans="1:38" ht="18.600000000000001" thickBot="1" x14ac:dyDescent="0.35">
      <c r="A73" s="6"/>
      <c r="B73" s="5" t="s">
        <v>46</v>
      </c>
      <c r="C73" s="5">
        <v>63</v>
      </c>
      <c r="D73" s="9"/>
      <c r="E73" s="330"/>
      <c r="F73" s="333"/>
      <c r="G73" s="366"/>
      <c r="H73" s="330"/>
      <c r="I73" s="333"/>
      <c r="J73" s="366"/>
      <c r="K73" s="330"/>
      <c r="L73" s="366"/>
      <c r="M73" s="330"/>
      <c r="N73" s="333"/>
      <c r="O73" s="366"/>
      <c r="P73" s="368"/>
      <c r="Q73" s="370"/>
      <c r="R73" s="368"/>
      <c r="S73" s="369"/>
      <c r="T73" s="370"/>
      <c r="U73" s="368"/>
      <c r="V73" s="370"/>
      <c r="W73" s="368"/>
      <c r="X73" s="369"/>
      <c r="Y73" s="369"/>
      <c r="Z73" s="370"/>
      <c r="AA73" s="368"/>
      <c r="AB73" s="370"/>
      <c r="AC73" s="368"/>
      <c r="AD73" s="370"/>
      <c r="AE73" s="368"/>
      <c r="AF73" s="369"/>
      <c r="AG73" s="369"/>
      <c r="AH73" s="370"/>
      <c r="AI73" s="326"/>
      <c r="AJ73" s="327"/>
      <c r="AK73" s="327"/>
      <c r="AL73" s="327"/>
    </row>
    <row r="74" spans="1:38" ht="18.600000000000001" thickBot="1" x14ac:dyDescent="0.35">
      <c r="A74" s="6"/>
      <c r="B74" s="5" t="s">
        <v>22</v>
      </c>
      <c r="C74" s="5">
        <v>5</v>
      </c>
      <c r="D74" s="9"/>
      <c r="E74" s="330"/>
      <c r="F74" s="333"/>
      <c r="G74" s="366"/>
      <c r="H74" s="330"/>
      <c r="I74" s="333"/>
      <c r="J74" s="366"/>
      <c r="K74" s="330"/>
      <c r="L74" s="366"/>
      <c r="M74" s="330"/>
      <c r="N74" s="333"/>
      <c r="O74" s="366"/>
      <c r="P74" s="368"/>
      <c r="Q74" s="370"/>
      <c r="R74" s="368"/>
      <c r="S74" s="369"/>
      <c r="T74" s="370"/>
      <c r="U74" s="368"/>
      <c r="V74" s="370"/>
      <c r="W74" s="368"/>
      <c r="X74" s="369"/>
      <c r="Y74" s="369"/>
      <c r="Z74" s="370"/>
      <c r="AA74" s="368"/>
      <c r="AB74" s="370"/>
      <c r="AC74" s="368"/>
      <c r="AD74" s="370"/>
      <c r="AE74" s="368"/>
      <c r="AF74" s="369"/>
      <c r="AG74" s="369"/>
      <c r="AH74" s="370"/>
      <c r="AI74" s="326"/>
      <c r="AJ74" s="327"/>
      <c r="AK74" s="327"/>
      <c r="AL74" s="327"/>
    </row>
    <row r="75" spans="1:38" ht="18.600000000000001" thickBot="1" x14ac:dyDescent="0.35">
      <c r="A75" s="6"/>
      <c r="B75" s="5" t="s">
        <v>47</v>
      </c>
      <c r="C75" s="5">
        <v>1</v>
      </c>
      <c r="D75" s="9"/>
      <c r="E75" s="330"/>
      <c r="F75" s="333"/>
      <c r="G75" s="366"/>
      <c r="H75" s="330"/>
      <c r="I75" s="333"/>
      <c r="J75" s="366"/>
      <c r="K75" s="330"/>
      <c r="L75" s="366"/>
      <c r="M75" s="330"/>
      <c r="N75" s="333"/>
      <c r="O75" s="366"/>
      <c r="P75" s="368"/>
      <c r="Q75" s="370"/>
      <c r="R75" s="368"/>
      <c r="S75" s="369"/>
      <c r="T75" s="370"/>
      <c r="U75" s="368"/>
      <c r="V75" s="370"/>
      <c r="W75" s="368"/>
      <c r="X75" s="369"/>
      <c r="Y75" s="369"/>
      <c r="Z75" s="370"/>
      <c r="AA75" s="368"/>
      <c r="AB75" s="370"/>
      <c r="AC75" s="368"/>
      <c r="AD75" s="370"/>
      <c r="AE75" s="368"/>
      <c r="AF75" s="369"/>
      <c r="AG75" s="369"/>
      <c r="AH75" s="370"/>
      <c r="AI75" s="326"/>
      <c r="AJ75" s="327"/>
      <c r="AK75" s="327"/>
      <c r="AL75" s="327"/>
    </row>
    <row r="76" spans="1:38" ht="18.600000000000001" thickBot="1" x14ac:dyDescent="0.35">
      <c r="A76" s="6"/>
      <c r="B76" s="5" t="s">
        <v>23</v>
      </c>
      <c r="C76" s="5">
        <v>20</v>
      </c>
      <c r="D76" s="9"/>
      <c r="E76" s="330"/>
      <c r="F76" s="333"/>
      <c r="G76" s="366"/>
      <c r="H76" s="330"/>
      <c r="I76" s="333"/>
      <c r="J76" s="366"/>
      <c r="K76" s="330"/>
      <c r="L76" s="366"/>
      <c r="M76" s="330"/>
      <c r="N76" s="333"/>
      <c r="O76" s="366"/>
      <c r="P76" s="368"/>
      <c r="Q76" s="370"/>
      <c r="R76" s="368"/>
      <c r="S76" s="369"/>
      <c r="T76" s="370"/>
      <c r="U76" s="368"/>
      <c r="V76" s="370"/>
      <c r="W76" s="368"/>
      <c r="X76" s="369"/>
      <c r="Y76" s="369"/>
      <c r="Z76" s="370"/>
      <c r="AA76" s="368"/>
      <c r="AB76" s="370"/>
      <c r="AC76" s="368"/>
      <c r="AD76" s="370"/>
      <c r="AE76" s="368"/>
      <c r="AF76" s="369"/>
      <c r="AG76" s="369"/>
      <c r="AH76" s="370"/>
      <c r="AI76" s="326"/>
      <c r="AJ76" s="327"/>
      <c r="AK76" s="327"/>
      <c r="AL76" s="327"/>
    </row>
    <row r="77" spans="1:38" ht="18.600000000000001" thickBot="1" x14ac:dyDescent="0.35">
      <c r="A77" s="6"/>
      <c r="B77" s="5" t="s">
        <v>20</v>
      </c>
      <c r="C77" s="5">
        <v>3</v>
      </c>
      <c r="D77" s="9"/>
      <c r="E77" s="330"/>
      <c r="F77" s="333"/>
      <c r="G77" s="366"/>
      <c r="H77" s="330"/>
      <c r="I77" s="333"/>
      <c r="J77" s="366"/>
      <c r="K77" s="330"/>
      <c r="L77" s="366"/>
      <c r="M77" s="330"/>
      <c r="N77" s="333"/>
      <c r="O77" s="366"/>
      <c r="P77" s="368"/>
      <c r="Q77" s="370"/>
      <c r="R77" s="368"/>
      <c r="S77" s="369"/>
      <c r="T77" s="370"/>
      <c r="U77" s="368"/>
      <c r="V77" s="370"/>
      <c r="W77" s="368"/>
      <c r="X77" s="369"/>
      <c r="Y77" s="369"/>
      <c r="Z77" s="370"/>
      <c r="AA77" s="368"/>
      <c r="AB77" s="370"/>
      <c r="AC77" s="368"/>
      <c r="AD77" s="370"/>
      <c r="AE77" s="368"/>
      <c r="AF77" s="369"/>
      <c r="AG77" s="369"/>
      <c r="AH77" s="370"/>
      <c r="AI77" s="326"/>
      <c r="AJ77" s="327"/>
      <c r="AK77" s="327"/>
      <c r="AL77" s="327"/>
    </row>
    <row r="78" spans="1:38" ht="21" customHeight="1" thickBot="1" x14ac:dyDescent="0.35">
      <c r="A78" s="6"/>
      <c r="B78" s="5" t="s">
        <v>48</v>
      </c>
      <c r="C78" s="5">
        <v>0.3</v>
      </c>
      <c r="D78" s="9"/>
      <c r="E78" s="330"/>
      <c r="F78" s="333"/>
      <c r="G78" s="366"/>
      <c r="H78" s="330"/>
      <c r="I78" s="333"/>
      <c r="J78" s="366"/>
      <c r="K78" s="330"/>
      <c r="L78" s="366"/>
      <c r="M78" s="330"/>
      <c r="N78" s="333"/>
      <c r="O78" s="366"/>
      <c r="P78" s="368"/>
      <c r="Q78" s="370"/>
      <c r="R78" s="368"/>
      <c r="S78" s="369"/>
      <c r="T78" s="370"/>
      <c r="U78" s="368"/>
      <c r="V78" s="370"/>
      <c r="W78" s="368"/>
      <c r="X78" s="369"/>
      <c r="Y78" s="369"/>
      <c r="Z78" s="370"/>
      <c r="AA78" s="368"/>
      <c r="AB78" s="370"/>
      <c r="AC78" s="368"/>
      <c r="AD78" s="370"/>
      <c r="AE78" s="368"/>
      <c r="AF78" s="369"/>
      <c r="AG78" s="369"/>
      <c r="AH78" s="370"/>
      <c r="AI78" s="326"/>
      <c r="AJ78" s="327"/>
      <c r="AK78" s="327"/>
      <c r="AL78" s="327"/>
    </row>
    <row r="79" spans="1:38" ht="21" customHeight="1" thickBot="1" x14ac:dyDescent="0.35">
      <c r="A79" s="152"/>
      <c r="B79" s="151" t="s">
        <v>205</v>
      </c>
      <c r="C79" s="151">
        <v>3</v>
      </c>
      <c r="D79" s="147"/>
      <c r="E79" s="142"/>
      <c r="F79" s="143"/>
      <c r="G79" s="144"/>
      <c r="H79" s="142"/>
      <c r="I79" s="143"/>
      <c r="J79" s="144"/>
      <c r="K79" s="142"/>
      <c r="L79" s="144"/>
      <c r="M79" s="142"/>
      <c r="N79" s="143"/>
      <c r="O79" s="144"/>
      <c r="P79" s="148"/>
      <c r="Q79" s="150"/>
      <c r="R79" s="148"/>
      <c r="S79" s="149"/>
      <c r="T79" s="150"/>
      <c r="U79" s="148"/>
      <c r="V79" s="150"/>
      <c r="W79" s="148"/>
      <c r="X79" s="149"/>
      <c r="Y79" s="149"/>
      <c r="Z79" s="150"/>
      <c r="AA79" s="148"/>
      <c r="AB79" s="150"/>
      <c r="AC79" s="148"/>
      <c r="AD79" s="150"/>
      <c r="AE79" s="148"/>
      <c r="AF79" s="149"/>
      <c r="AG79" s="149"/>
      <c r="AH79" s="150"/>
      <c r="AI79" s="145"/>
      <c r="AJ79" s="146"/>
      <c r="AK79" s="146"/>
      <c r="AL79" s="146"/>
    </row>
    <row r="80" spans="1:38" ht="18.600000000000001" thickBot="1" x14ac:dyDescent="0.35">
      <c r="A80" s="6"/>
      <c r="B80" s="5" t="s">
        <v>49</v>
      </c>
      <c r="C80" s="51" t="s">
        <v>174</v>
      </c>
      <c r="D80" s="31"/>
      <c r="E80" s="330"/>
      <c r="F80" s="333"/>
      <c r="G80" s="366"/>
      <c r="H80" s="330"/>
      <c r="I80" s="333"/>
      <c r="J80" s="366"/>
      <c r="K80" s="330"/>
      <c r="L80" s="366"/>
      <c r="M80" s="330"/>
      <c r="N80" s="333"/>
      <c r="O80" s="366"/>
      <c r="P80" s="368"/>
      <c r="Q80" s="370"/>
      <c r="R80" s="368"/>
      <c r="S80" s="369"/>
      <c r="T80" s="370"/>
      <c r="U80" s="368"/>
      <c r="V80" s="370"/>
      <c r="W80" s="368"/>
      <c r="X80" s="369"/>
      <c r="Y80" s="369"/>
      <c r="Z80" s="370"/>
      <c r="AA80" s="368"/>
      <c r="AB80" s="370"/>
      <c r="AC80" s="368"/>
      <c r="AD80" s="370"/>
      <c r="AE80" s="368"/>
      <c r="AF80" s="369"/>
      <c r="AG80" s="369"/>
      <c r="AH80" s="370"/>
      <c r="AI80" s="326"/>
      <c r="AJ80" s="327"/>
      <c r="AK80" s="327"/>
      <c r="AL80" s="327"/>
    </row>
    <row r="81" spans="1:38" ht="18.600000000000001" thickBot="1" x14ac:dyDescent="0.35">
      <c r="A81" s="73">
        <v>12</v>
      </c>
      <c r="B81" s="71" t="s">
        <v>50</v>
      </c>
      <c r="C81" s="71"/>
      <c r="D81" s="72">
        <v>200</v>
      </c>
      <c r="E81" s="314">
        <v>0.2</v>
      </c>
      <c r="F81" s="315"/>
      <c r="G81" s="316"/>
      <c r="H81" s="314">
        <v>0</v>
      </c>
      <c r="I81" s="315"/>
      <c r="J81" s="316"/>
      <c r="K81" s="314">
        <v>14</v>
      </c>
      <c r="L81" s="316"/>
      <c r="M81" s="314">
        <v>28</v>
      </c>
      <c r="N81" s="315"/>
      <c r="O81" s="316"/>
      <c r="P81" s="317">
        <v>6</v>
      </c>
      <c r="Q81" s="318"/>
      <c r="R81" s="317">
        <v>0</v>
      </c>
      <c r="S81" s="319"/>
      <c r="T81" s="318"/>
      <c r="U81" s="317">
        <v>0.4</v>
      </c>
      <c r="V81" s="318"/>
      <c r="W81" s="317">
        <v>0</v>
      </c>
      <c r="X81" s="319"/>
      <c r="Y81" s="319"/>
      <c r="Z81" s="318"/>
      <c r="AA81" s="317">
        <v>0</v>
      </c>
      <c r="AB81" s="318"/>
      <c r="AC81" s="317">
        <v>0</v>
      </c>
      <c r="AD81" s="318"/>
      <c r="AE81" s="317">
        <v>1</v>
      </c>
      <c r="AF81" s="319"/>
      <c r="AG81" s="319"/>
      <c r="AH81" s="318"/>
      <c r="AI81" s="326"/>
      <c r="AJ81" s="327"/>
      <c r="AK81" s="327"/>
      <c r="AL81" s="327"/>
    </row>
    <row r="82" spans="1:38" ht="18.600000000000001" thickBot="1" x14ac:dyDescent="0.35">
      <c r="A82" s="73"/>
      <c r="B82" s="71" t="s">
        <v>51</v>
      </c>
      <c r="C82" s="71">
        <v>10</v>
      </c>
      <c r="D82" s="72"/>
      <c r="E82" s="314"/>
      <c r="F82" s="315"/>
      <c r="G82" s="316"/>
      <c r="H82" s="314"/>
      <c r="I82" s="315"/>
      <c r="J82" s="316"/>
      <c r="K82" s="314"/>
      <c r="L82" s="316"/>
      <c r="M82" s="314"/>
      <c r="N82" s="315"/>
      <c r="O82" s="316"/>
      <c r="P82" s="317"/>
      <c r="Q82" s="318"/>
      <c r="R82" s="317"/>
      <c r="S82" s="319"/>
      <c r="T82" s="318"/>
      <c r="U82" s="317"/>
      <c r="V82" s="318"/>
      <c r="W82" s="317"/>
      <c r="X82" s="319"/>
      <c r="Y82" s="319"/>
      <c r="Z82" s="318"/>
      <c r="AA82" s="317"/>
      <c r="AB82" s="318"/>
      <c r="AC82" s="317"/>
      <c r="AD82" s="318"/>
      <c r="AE82" s="317"/>
      <c r="AF82" s="319"/>
      <c r="AG82" s="319"/>
      <c r="AH82" s="318"/>
      <c r="AI82" s="326"/>
      <c r="AJ82" s="327"/>
      <c r="AK82" s="327"/>
      <c r="AL82" s="327"/>
    </row>
    <row r="83" spans="1:38" ht="18.600000000000001" thickBot="1" x14ac:dyDescent="0.35">
      <c r="A83" s="73"/>
      <c r="B83" s="71" t="s">
        <v>181</v>
      </c>
      <c r="C83" s="71">
        <v>150</v>
      </c>
      <c r="D83" s="72"/>
      <c r="E83" s="75"/>
      <c r="F83" s="76"/>
      <c r="G83" s="77"/>
      <c r="H83" s="75"/>
      <c r="I83" s="76"/>
      <c r="J83" s="77"/>
      <c r="K83" s="75"/>
      <c r="L83" s="77"/>
      <c r="M83" s="75"/>
      <c r="N83" s="76"/>
      <c r="O83" s="77"/>
      <c r="P83" s="78"/>
      <c r="Q83" s="79"/>
      <c r="R83" s="78"/>
      <c r="S83" s="80"/>
      <c r="T83" s="79"/>
      <c r="U83" s="78"/>
      <c r="V83" s="79"/>
      <c r="W83" s="78"/>
      <c r="X83" s="80"/>
      <c r="Y83" s="80"/>
      <c r="Z83" s="79"/>
      <c r="AA83" s="78"/>
      <c r="AB83" s="79"/>
      <c r="AC83" s="78"/>
      <c r="AD83" s="79"/>
      <c r="AE83" s="314"/>
      <c r="AF83" s="315"/>
      <c r="AG83" s="315"/>
      <c r="AH83" s="316"/>
      <c r="AI83" s="324"/>
      <c r="AJ83" s="325"/>
      <c r="AK83" s="325"/>
      <c r="AL83" s="325"/>
    </row>
    <row r="84" spans="1:38" ht="18.600000000000001" thickBot="1" x14ac:dyDescent="0.35">
      <c r="A84" s="81"/>
      <c r="B84" s="71" t="s">
        <v>52</v>
      </c>
      <c r="C84" s="71">
        <v>1</v>
      </c>
      <c r="D84" s="72"/>
      <c r="E84" s="380"/>
      <c r="F84" s="381"/>
      <c r="G84" s="382"/>
      <c r="H84" s="380"/>
      <c r="I84" s="381"/>
      <c r="J84" s="382"/>
      <c r="K84" s="380"/>
      <c r="L84" s="382"/>
      <c r="M84" s="380"/>
      <c r="N84" s="381"/>
      <c r="O84" s="382"/>
      <c r="P84" s="377"/>
      <c r="Q84" s="378"/>
      <c r="R84" s="377"/>
      <c r="S84" s="379"/>
      <c r="T84" s="378"/>
      <c r="U84" s="377"/>
      <c r="V84" s="378"/>
      <c r="W84" s="377"/>
      <c r="X84" s="379"/>
      <c r="Y84" s="379"/>
      <c r="Z84" s="378"/>
      <c r="AA84" s="377"/>
      <c r="AB84" s="378"/>
      <c r="AC84" s="377"/>
      <c r="AD84" s="378"/>
      <c r="AE84" s="374"/>
      <c r="AF84" s="375"/>
      <c r="AG84" s="375"/>
      <c r="AH84" s="376"/>
      <c r="AI84" s="326"/>
      <c r="AJ84" s="327"/>
      <c r="AK84" s="327"/>
      <c r="AL84" s="327"/>
    </row>
    <row r="85" spans="1:38" ht="18.600000000000001" thickBot="1" x14ac:dyDescent="0.35">
      <c r="A85" s="82"/>
      <c r="B85" s="72"/>
      <c r="C85" s="72"/>
      <c r="D85" s="72"/>
      <c r="E85" s="336">
        <f>SUM(E72:G84)</f>
        <v>9.34</v>
      </c>
      <c r="F85" s="335"/>
      <c r="G85" s="335"/>
      <c r="H85" s="335">
        <f>SUM(H72:J84)</f>
        <v>5.78</v>
      </c>
      <c r="I85" s="335"/>
      <c r="J85" s="335"/>
      <c r="K85" s="335">
        <f>SUM(K72:L84)</f>
        <v>64.81</v>
      </c>
      <c r="L85" s="335"/>
      <c r="M85" s="335">
        <f>SUM(M72:O84)</f>
        <v>319.62</v>
      </c>
      <c r="N85" s="335"/>
      <c r="O85" s="335"/>
      <c r="P85" s="335">
        <f>SUM(P72:Q84)</f>
        <v>65.03</v>
      </c>
      <c r="Q85" s="335"/>
      <c r="R85" s="335">
        <f>SUM(R72:T84)</f>
        <v>16.100000000000001</v>
      </c>
      <c r="S85" s="335"/>
      <c r="T85" s="335"/>
      <c r="U85" s="335">
        <f>SUM(U72:V84)</f>
        <v>1.48</v>
      </c>
      <c r="V85" s="335"/>
      <c r="W85" s="335">
        <f>SUM(W72:Z84)</f>
        <v>0.12</v>
      </c>
      <c r="X85" s="335"/>
      <c r="Y85" s="335"/>
      <c r="Z85" s="83"/>
      <c r="AA85" s="335">
        <f>SUM(AA72:AB84)</f>
        <v>0.19</v>
      </c>
      <c r="AB85" s="335"/>
      <c r="AC85" s="335">
        <f>SUM(AC72:AD84)</f>
        <v>0.41</v>
      </c>
      <c r="AD85" s="335"/>
      <c r="AE85" s="371">
        <f>SUM(AE72:AH84)</f>
        <v>1.1200000000000001</v>
      </c>
      <c r="AF85" s="372"/>
      <c r="AG85" s="372"/>
      <c r="AH85" s="373"/>
      <c r="AI85" s="324"/>
      <c r="AJ85" s="325"/>
      <c r="AK85" s="325"/>
      <c r="AL85" s="325"/>
    </row>
    <row r="86" spans="1:38" ht="34.5" customHeight="1" thickBot="1" x14ac:dyDescent="0.35">
      <c r="A86" s="311" t="s">
        <v>106</v>
      </c>
      <c r="B86" s="312"/>
      <c r="C86" s="312"/>
      <c r="D86" s="312"/>
      <c r="E86" s="312"/>
      <c r="F86" s="312"/>
      <c r="G86" s="312"/>
      <c r="H86" s="312"/>
      <c r="I86" s="312"/>
      <c r="J86" s="312"/>
      <c r="K86" s="312"/>
      <c r="L86" s="312"/>
      <c r="M86" s="312"/>
      <c r="N86" s="312"/>
      <c r="O86" s="312"/>
      <c r="P86" s="312"/>
      <c r="Q86" s="312"/>
      <c r="R86" s="312"/>
      <c r="S86" s="312"/>
      <c r="T86" s="312"/>
      <c r="U86" s="312"/>
      <c r="V86" s="312"/>
      <c r="W86" s="312"/>
      <c r="X86" s="312"/>
      <c r="Y86" s="312"/>
      <c r="Z86" s="312"/>
      <c r="AA86" s="312"/>
      <c r="AB86" s="312"/>
      <c r="AC86" s="312"/>
      <c r="AD86" s="312"/>
      <c r="AE86" s="312"/>
      <c r="AF86" s="312"/>
      <c r="AG86" s="312"/>
      <c r="AH86" s="313"/>
      <c r="AI86" s="331" t="s">
        <v>184</v>
      </c>
      <c r="AJ86" s="331"/>
      <c r="AK86" s="331"/>
      <c r="AL86" s="334"/>
    </row>
    <row r="87" spans="1:38" ht="15.75" hidden="1" customHeight="1" thickBot="1" x14ac:dyDescent="0.35">
      <c r="A87" s="68">
        <v>354</v>
      </c>
      <c r="B87" s="68" t="s">
        <v>98</v>
      </c>
      <c r="C87" s="68"/>
      <c r="D87" s="69">
        <v>40</v>
      </c>
      <c r="E87" s="388">
        <v>17.649999999999999</v>
      </c>
      <c r="F87" s="389"/>
      <c r="G87" s="390"/>
      <c r="H87" s="388">
        <v>14.58</v>
      </c>
      <c r="I87" s="389"/>
      <c r="J87" s="390"/>
      <c r="K87" s="388">
        <v>4.7</v>
      </c>
      <c r="L87" s="390"/>
      <c r="M87" s="388">
        <v>221</v>
      </c>
      <c r="N87" s="389"/>
      <c r="O87" s="390"/>
      <c r="P87" s="383">
        <v>54.5</v>
      </c>
      <c r="Q87" s="384"/>
      <c r="R87" s="383">
        <v>20.3</v>
      </c>
      <c r="S87" s="391"/>
      <c r="T87" s="384"/>
      <c r="U87" s="383">
        <v>132.9</v>
      </c>
      <c r="V87" s="384"/>
      <c r="W87" s="383">
        <v>1.62</v>
      </c>
      <c r="X87" s="391"/>
      <c r="Y87" s="391"/>
      <c r="Z87" s="384"/>
      <c r="AA87" s="383">
        <v>0.05</v>
      </c>
      <c r="AB87" s="384"/>
      <c r="AC87" s="383">
        <v>0.02</v>
      </c>
      <c r="AD87" s="384"/>
      <c r="AE87" s="385">
        <v>43</v>
      </c>
      <c r="AF87" s="386"/>
      <c r="AG87" s="386"/>
      <c r="AH87" s="387"/>
      <c r="AI87" s="326"/>
      <c r="AJ87" s="327"/>
      <c r="AK87" s="327"/>
      <c r="AL87" s="327"/>
    </row>
    <row r="88" spans="1:38" ht="20.25" customHeight="1" thickBot="1" x14ac:dyDescent="0.35">
      <c r="A88" s="98">
        <v>469</v>
      </c>
      <c r="B88" s="98" t="s">
        <v>196</v>
      </c>
      <c r="C88" s="98"/>
      <c r="D88" s="98" t="s">
        <v>206</v>
      </c>
      <c r="E88" s="314">
        <v>17.96</v>
      </c>
      <c r="F88" s="315"/>
      <c r="G88" s="316"/>
      <c r="H88" s="314">
        <v>11.43</v>
      </c>
      <c r="I88" s="315"/>
      <c r="J88" s="316"/>
      <c r="K88" s="314">
        <v>20.14</v>
      </c>
      <c r="L88" s="316"/>
      <c r="M88" s="314">
        <v>255.22</v>
      </c>
      <c r="N88" s="315"/>
      <c r="O88" s="316"/>
      <c r="P88" s="317">
        <v>226.4</v>
      </c>
      <c r="Q88" s="318"/>
      <c r="R88" s="317">
        <v>0.74</v>
      </c>
      <c r="S88" s="319"/>
      <c r="T88" s="318"/>
      <c r="U88" s="317">
        <v>0.03</v>
      </c>
      <c r="V88" s="318"/>
      <c r="W88" s="317">
        <v>48.92</v>
      </c>
      <c r="X88" s="319"/>
      <c r="Y88" s="319"/>
      <c r="Z88" s="318"/>
      <c r="AA88" s="317">
        <v>0.46</v>
      </c>
      <c r="AB88" s="318"/>
      <c r="AC88" s="317">
        <v>0.84</v>
      </c>
      <c r="AD88" s="318"/>
      <c r="AE88" s="317">
        <v>2.4</v>
      </c>
      <c r="AF88" s="319"/>
      <c r="AG88" s="319"/>
      <c r="AH88" s="318"/>
      <c r="AI88" s="326"/>
      <c r="AJ88" s="327"/>
      <c r="AK88" s="327"/>
      <c r="AL88" s="327"/>
    </row>
    <row r="89" spans="1:38" ht="18.600000000000001" thickBot="1" x14ac:dyDescent="0.35">
      <c r="A89" s="98"/>
      <c r="B89" s="119" t="s">
        <v>59</v>
      </c>
      <c r="C89" s="119">
        <v>90.9</v>
      </c>
      <c r="D89" s="118"/>
      <c r="E89" s="314"/>
      <c r="F89" s="315"/>
      <c r="G89" s="316"/>
      <c r="H89" s="314"/>
      <c r="I89" s="315"/>
      <c r="J89" s="316"/>
      <c r="K89" s="314"/>
      <c r="L89" s="316"/>
      <c r="M89" s="314"/>
      <c r="N89" s="315"/>
      <c r="O89" s="316"/>
      <c r="P89" s="317"/>
      <c r="Q89" s="318"/>
      <c r="R89" s="317"/>
      <c r="S89" s="319"/>
      <c r="T89" s="318"/>
      <c r="U89" s="317"/>
      <c r="V89" s="318"/>
      <c r="W89" s="317"/>
      <c r="X89" s="319"/>
      <c r="Y89" s="319"/>
      <c r="Z89" s="318"/>
      <c r="AA89" s="317"/>
      <c r="AB89" s="318"/>
      <c r="AC89" s="317"/>
      <c r="AD89" s="318"/>
      <c r="AE89" s="317"/>
      <c r="AF89" s="319"/>
      <c r="AG89" s="319"/>
      <c r="AH89" s="318"/>
      <c r="AI89" s="326"/>
      <c r="AJ89" s="327"/>
      <c r="AK89" s="327"/>
      <c r="AL89" s="327"/>
    </row>
    <row r="90" spans="1:38" ht="18.600000000000001" thickBot="1" x14ac:dyDescent="0.35">
      <c r="A90" s="130"/>
      <c r="B90" s="127" t="s">
        <v>16</v>
      </c>
      <c r="C90" s="127">
        <v>10</v>
      </c>
      <c r="D90" s="129"/>
      <c r="E90" s="361"/>
      <c r="F90" s="362"/>
      <c r="G90" s="363"/>
      <c r="H90" s="361"/>
      <c r="I90" s="362"/>
      <c r="J90" s="363"/>
      <c r="K90" s="361"/>
      <c r="L90" s="363"/>
      <c r="M90" s="361"/>
      <c r="N90" s="362"/>
      <c r="O90" s="363"/>
      <c r="P90" s="352"/>
      <c r="Q90" s="353"/>
      <c r="R90" s="352"/>
      <c r="S90" s="355"/>
      <c r="T90" s="353"/>
      <c r="U90" s="352"/>
      <c r="V90" s="353"/>
      <c r="W90" s="352"/>
      <c r="X90" s="355"/>
      <c r="Y90" s="355"/>
      <c r="Z90" s="353"/>
      <c r="AA90" s="352"/>
      <c r="AB90" s="353"/>
      <c r="AC90" s="352"/>
      <c r="AD90" s="353"/>
      <c r="AE90" s="317"/>
      <c r="AF90" s="319"/>
      <c r="AG90" s="319"/>
      <c r="AH90" s="318"/>
      <c r="AI90" s="326"/>
      <c r="AJ90" s="327"/>
      <c r="AK90" s="327"/>
      <c r="AL90" s="327"/>
    </row>
    <row r="91" spans="1:38" ht="18.600000000000001" thickBot="1" x14ac:dyDescent="0.35">
      <c r="A91" s="130"/>
      <c r="B91" s="127" t="s">
        <v>22</v>
      </c>
      <c r="C91" s="127">
        <v>7</v>
      </c>
      <c r="D91" s="129"/>
      <c r="E91" s="314"/>
      <c r="F91" s="315"/>
      <c r="G91" s="316"/>
      <c r="H91" s="314"/>
      <c r="I91" s="315"/>
      <c r="J91" s="316"/>
      <c r="K91" s="314"/>
      <c r="L91" s="316"/>
      <c r="M91" s="314"/>
      <c r="N91" s="315"/>
      <c r="O91" s="316"/>
      <c r="P91" s="317"/>
      <c r="Q91" s="318"/>
      <c r="R91" s="317"/>
      <c r="S91" s="319"/>
      <c r="T91" s="318"/>
      <c r="U91" s="317"/>
      <c r="V91" s="318"/>
      <c r="W91" s="317"/>
      <c r="X91" s="319"/>
      <c r="Y91" s="319"/>
      <c r="Z91" s="318"/>
      <c r="AA91" s="317"/>
      <c r="AB91" s="318"/>
      <c r="AC91" s="317"/>
      <c r="AD91" s="318"/>
      <c r="AE91" s="317"/>
      <c r="AF91" s="319"/>
      <c r="AG91" s="319"/>
      <c r="AH91" s="318"/>
      <c r="AI91" s="326"/>
      <c r="AJ91" s="327"/>
      <c r="AK91" s="327"/>
      <c r="AL91" s="327"/>
    </row>
    <row r="92" spans="1:38" ht="18.600000000000001" thickBot="1" x14ac:dyDescent="0.35">
      <c r="A92" s="130"/>
      <c r="B92" s="127" t="s">
        <v>17</v>
      </c>
      <c r="C92" s="127">
        <v>3</v>
      </c>
      <c r="D92" s="129"/>
      <c r="E92" s="314"/>
      <c r="F92" s="315"/>
      <c r="G92" s="316"/>
      <c r="H92" s="314"/>
      <c r="I92" s="315"/>
      <c r="J92" s="316"/>
      <c r="K92" s="314"/>
      <c r="L92" s="316"/>
      <c r="M92" s="314"/>
      <c r="N92" s="315"/>
      <c r="O92" s="316"/>
      <c r="P92" s="317"/>
      <c r="Q92" s="318"/>
      <c r="R92" s="317"/>
      <c r="S92" s="319"/>
      <c r="T92" s="318"/>
      <c r="U92" s="317"/>
      <c r="V92" s="318"/>
      <c r="W92" s="317"/>
      <c r="X92" s="319"/>
      <c r="Y92" s="319"/>
      <c r="Z92" s="318"/>
      <c r="AA92" s="317"/>
      <c r="AB92" s="318"/>
      <c r="AC92" s="317"/>
      <c r="AD92" s="318"/>
      <c r="AE92" s="317"/>
      <c r="AF92" s="319"/>
      <c r="AG92" s="319"/>
      <c r="AH92" s="318"/>
      <c r="AI92" s="326"/>
      <c r="AJ92" s="327"/>
      <c r="AK92" s="327"/>
      <c r="AL92" s="327"/>
    </row>
    <row r="93" spans="1:38" ht="18.600000000000001" thickBot="1" x14ac:dyDescent="0.35">
      <c r="A93" s="130"/>
      <c r="B93" s="127" t="s">
        <v>20</v>
      </c>
      <c r="C93" s="127">
        <v>3</v>
      </c>
      <c r="D93" s="129"/>
      <c r="E93" s="314"/>
      <c r="F93" s="315"/>
      <c r="G93" s="316"/>
      <c r="H93" s="314"/>
      <c r="I93" s="315"/>
      <c r="J93" s="316"/>
      <c r="K93" s="314"/>
      <c r="L93" s="316"/>
      <c r="M93" s="314"/>
      <c r="N93" s="315"/>
      <c r="O93" s="316"/>
      <c r="P93" s="317"/>
      <c r="Q93" s="318"/>
      <c r="R93" s="317"/>
      <c r="S93" s="319"/>
      <c r="T93" s="318"/>
      <c r="U93" s="317"/>
      <c r="V93" s="318"/>
      <c r="W93" s="317"/>
      <c r="X93" s="319"/>
      <c r="Y93" s="319"/>
      <c r="Z93" s="318"/>
      <c r="AA93" s="317"/>
      <c r="AB93" s="318"/>
      <c r="AC93" s="317"/>
      <c r="AD93" s="318"/>
      <c r="AE93" s="317"/>
      <c r="AF93" s="319"/>
      <c r="AG93" s="319"/>
      <c r="AH93" s="318"/>
      <c r="AI93" s="326"/>
      <c r="AJ93" s="327"/>
      <c r="AK93" s="327"/>
      <c r="AL93" s="327"/>
    </row>
    <row r="94" spans="1:38" ht="18.600000000000001" thickBot="1" x14ac:dyDescent="0.35">
      <c r="A94" s="130"/>
      <c r="B94" s="127" t="s">
        <v>55</v>
      </c>
      <c r="C94" s="127">
        <v>2</v>
      </c>
      <c r="D94" s="129"/>
      <c r="E94" s="131"/>
      <c r="F94" s="132"/>
      <c r="G94" s="133"/>
      <c r="H94" s="131"/>
      <c r="I94" s="132"/>
      <c r="J94" s="133"/>
      <c r="K94" s="131"/>
      <c r="L94" s="133"/>
      <c r="M94" s="131"/>
      <c r="N94" s="132"/>
      <c r="O94" s="133"/>
      <c r="P94" s="125"/>
      <c r="Q94" s="126"/>
      <c r="R94" s="125"/>
      <c r="S94" s="128"/>
      <c r="T94" s="126"/>
      <c r="U94" s="125"/>
      <c r="V94" s="126"/>
      <c r="W94" s="125"/>
      <c r="X94" s="128"/>
      <c r="Y94" s="128"/>
      <c r="Z94" s="126"/>
      <c r="AA94" s="125"/>
      <c r="AB94" s="126"/>
      <c r="AC94" s="125"/>
      <c r="AD94" s="126"/>
      <c r="AE94" s="125"/>
      <c r="AF94" s="128"/>
      <c r="AG94" s="128"/>
      <c r="AH94" s="126"/>
      <c r="AI94" s="120"/>
      <c r="AJ94" s="121"/>
      <c r="AK94" s="121"/>
      <c r="AL94" s="121"/>
    </row>
    <row r="95" spans="1:38" ht="18.600000000000001" thickBot="1" x14ac:dyDescent="0.35">
      <c r="A95" s="130"/>
      <c r="B95" s="127" t="s">
        <v>197</v>
      </c>
      <c r="C95" s="127">
        <v>15</v>
      </c>
      <c r="D95" s="129"/>
      <c r="E95" s="131"/>
      <c r="F95" s="132"/>
      <c r="G95" s="133"/>
      <c r="H95" s="131"/>
      <c r="I95" s="132"/>
      <c r="J95" s="133"/>
      <c r="K95" s="131"/>
      <c r="L95" s="133"/>
      <c r="M95" s="131"/>
      <c r="N95" s="132"/>
      <c r="O95" s="133"/>
      <c r="P95" s="125"/>
      <c r="Q95" s="126"/>
      <c r="R95" s="125"/>
      <c r="S95" s="128"/>
      <c r="T95" s="126"/>
      <c r="U95" s="125"/>
      <c r="V95" s="126"/>
      <c r="W95" s="125"/>
      <c r="X95" s="128"/>
      <c r="Y95" s="128"/>
      <c r="Z95" s="126"/>
      <c r="AA95" s="125"/>
      <c r="AB95" s="126"/>
      <c r="AC95" s="125"/>
      <c r="AD95" s="126"/>
      <c r="AE95" s="125"/>
      <c r="AF95" s="128"/>
      <c r="AG95" s="128"/>
      <c r="AH95" s="126"/>
      <c r="AI95" s="120"/>
      <c r="AJ95" s="121"/>
      <c r="AK95" s="121"/>
      <c r="AL95" s="121"/>
    </row>
    <row r="96" spans="1:38" ht="14.4" customHeight="1" thickBot="1" x14ac:dyDescent="0.35">
      <c r="A96" s="392"/>
      <c r="B96" s="356"/>
      <c r="C96" s="356"/>
      <c r="D96" s="309"/>
      <c r="E96" s="358"/>
      <c r="F96" s="359"/>
      <c r="G96" s="360"/>
      <c r="H96" s="358"/>
      <c r="I96" s="359"/>
      <c r="J96" s="360"/>
      <c r="K96" s="358"/>
      <c r="L96" s="360"/>
      <c r="M96" s="358"/>
      <c r="N96" s="359"/>
      <c r="O96" s="360"/>
      <c r="P96" s="350"/>
      <c r="Q96" s="351"/>
      <c r="R96" s="350"/>
      <c r="S96" s="354"/>
      <c r="T96" s="351"/>
      <c r="U96" s="350"/>
      <c r="V96" s="351"/>
      <c r="W96" s="350"/>
      <c r="X96" s="354"/>
      <c r="Y96" s="354"/>
      <c r="Z96" s="351"/>
      <c r="AA96" s="350"/>
      <c r="AB96" s="351"/>
      <c r="AC96" s="350"/>
      <c r="AD96" s="351"/>
      <c r="AE96" s="350"/>
      <c r="AF96" s="354"/>
      <c r="AG96" s="354"/>
      <c r="AH96" s="351"/>
      <c r="AI96" s="326"/>
      <c r="AJ96" s="327"/>
      <c r="AK96" s="327"/>
      <c r="AL96" s="327"/>
    </row>
    <row r="97" spans="1:38" ht="0.6" customHeight="1" thickBot="1" x14ac:dyDescent="0.35">
      <c r="A97" s="392"/>
      <c r="B97" s="357"/>
      <c r="C97" s="357"/>
      <c r="D97" s="310"/>
      <c r="E97" s="361"/>
      <c r="F97" s="362"/>
      <c r="G97" s="363"/>
      <c r="H97" s="361"/>
      <c r="I97" s="362"/>
      <c r="J97" s="363"/>
      <c r="K97" s="361"/>
      <c r="L97" s="363"/>
      <c r="M97" s="361"/>
      <c r="N97" s="362"/>
      <c r="O97" s="363"/>
      <c r="P97" s="352"/>
      <c r="Q97" s="353"/>
      <c r="R97" s="352"/>
      <c r="S97" s="355"/>
      <c r="T97" s="353"/>
      <c r="U97" s="352"/>
      <c r="V97" s="353"/>
      <c r="W97" s="352"/>
      <c r="X97" s="355"/>
      <c r="Y97" s="355"/>
      <c r="Z97" s="353"/>
      <c r="AA97" s="352"/>
      <c r="AB97" s="353"/>
      <c r="AC97" s="352"/>
      <c r="AD97" s="353"/>
      <c r="AE97" s="352"/>
      <c r="AF97" s="355"/>
      <c r="AG97" s="355"/>
      <c r="AH97" s="353"/>
      <c r="AI97" s="326"/>
      <c r="AJ97" s="327"/>
      <c r="AK97" s="327"/>
      <c r="AL97" s="327"/>
    </row>
    <row r="98" spans="1:38" ht="16.8" customHeight="1" thickBot="1" x14ac:dyDescent="0.35">
      <c r="A98" s="73">
        <v>8</v>
      </c>
      <c r="B98" s="71" t="s">
        <v>187</v>
      </c>
      <c r="C98" s="71"/>
      <c r="D98" s="72" t="s">
        <v>183</v>
      </c>
      <c r="E98" s="314"/>
      <c r="F98" s="315"/>
      <c r="G98" s="316"/>
      <c r="H98" s="314"/>
      <c r="I98" s="315"/>
      <c r="J98" s="316"/>
      <c r="K98" s="314"/>
      <c r="L98" s="316"/>
      <c r="M98" s="314"/>
      <c r="N98" s="315"/>
      <c r="O98" s="316"/>
      <c r="P98" s="317"/>
      <c r="Q98" s="318"/>
      <c r="R98" s="317"/>
      <c r="S98" s="319"/>
      <c r="T98" s="318"/>
      <c r="U98" s="317"/>
      <c r="V98" s="318"/>
      <c r="W98" s="317"/>
      <c r="X98" s="319"/>
      <c r="Y98" s="319"/>
      <c r="Z98" s="318"/>
      <c r="AA98" s="317"/>
      <c r="AB98" s="318"/>
      <c r="AC98" s="317"/>
      <c r="AD98" s="318"/>
      <c r="AE98" s="317"/>
      <c r="AF98" s="319"/>
      <c r="AG98" s="319"/>
      <c r="AH98" s="318"/>
      <c r="AI98" s="326"/>
      <c r="AJ98" s="327"/>
      <c r="AK98" s="327"/>
      <c r="AL98" s="327"/>
    </row>
    <row r="99" spans="1:38" ht="18.600000000000001" thickBot="1" x14ac:dyDescent="0.35">
      <c r="A99" s="73">
        <v>8</v>
      </c>
      <c r="B99" s="71" t="s">
        <v>25</v>
      </c>
      <c r="C99" s="71">
        <v>80</v>
      </c>
      <c r="D99" s="72">
        <v>80</v>
      </c>
      <c r="E99" s="314">
        <v>4.8</v>
      </c>
      <c r="F99" s="315"/>
      <c r="G99" s="316"/>
      <c r="H99" s="314">
        <v>1.6</v>
      </c>
      <c r="I99" s="315"/>
      <c r="J99" s="316"/>
      <c r="K99" s="314">
        <v>33</v>
      </c>
      <c r="L99" s="316"/>
      <c r="M99" s="314">
        <v>171.4</v>
      </c>
      <c r="N99" s="315"/>
      <c r="O99" s="316"/>
      <c r="P99" s="317">
        <v>0.02</v>
      </c>
      <c r="Q99" s="318"/>
      <c r="R99" s="317">
        <v>26.4</v>
      </c>
      <c r="S99" s="319"/>
      <c r="T99" s="318"/>
      <c r="U99" s="317">
        <v>2.02</v>
      </c>
      <c r="V99" s="318"/>
      <c r="W99" s="317">
        <v>0.26</v>
      </c>
      <c r="X99" s="319"/>
      <c r="Y99" s="319"/>
      <c r="Z99" s="318"/>
      <c r="AA99" s="317">
        <v>0</v>
      </c>
      <c r="AB99" s="318"/>
      <c r="AC99" s="317">
        <v>0</v>
      </c>
      <c r="AD99" s="318"/>
      <c r="AE99" s="317">
        <v>0.6</v>
      </c>
      <c r="AF99" s="319"/>
      <c r="AG99" s="319"/>
      <c r="AH99" s="318"/>
      <c r="AI99" s="326"/>
      <c r="AJ99" s="327"/>
      <c r="AK99" s="327"/>
      <c r="AL99" s="327"/>
    </row>
    <row r="100" spans="1:38" ht="18.600000000000001" thickBot="1" x14ac:dyDescent="0.35">
      <c r="A100" s="7">
        <v>41</v>
      </c>
      <c r="B100" s="71" t="s">
        <v>17</v>
      </c>
      <c r="C100" s="71">
        <v>10</v>
      </c>
      <c r="D100" s="72"/>
      <c r="E100" s="314">
        <v>0</v>
      </c>
      <c r="F100" s="315"/>
      <c r="G100" s="316"/>
      <c r="H100" s="314">
        <v>8.1999999999999993</v>
      </c>
      <c r="I100" s="315"/>
      <c r="J100" s="316"/>
      <c r="K100" s="393" t="s">
        <v>176</v>
      </c>
      <c r="L100" s="394"/>
      <c r="M100" s="314">
        <v>75</v>
      </c>
      <c r="N100" s="315"/>
      <c r="O100" s="316"/>
      <c r="P100" s="317">
        <v>1</v>
      </c>
      <c r="Q100" s="318"/>
      <c r="R100" s="317">
        <v>0</v>
      </c>
      <c r="S100" s="319"/>
      <c r="T100" s="318"/>
      <c r="U100" s="317">
        <v>2</v>
      </c>
      <c r="V100" s="318"/>
      <c r="W100" s="317">
        <v>0</v>
      </c>
      <c r="X100" s="319"/>
      <c r="Y100" s="319"/>
      <c r="Z100" s="318"/>
      <c r="AA100" s="317">
        <v>0</v>
      </c>
      <c r="AB100" s="318"/>
      <c r="AC100" s="317">
        <v>0</v>
      </c>
      <c r="AD100" s="318"/>
      <c r="AE100" s="317">
        <v>59</v>
      </c>
      <c r="AF100" s="319"/>
      <c r="AG100" s="319"/>
      <c r="AH100" s="318"/>
      <c r="AI100" s="326"/>
      <c r="AJ100" s="327"/>
      <c r="AK100" s="327"/>
      <c r="AL100" s="327"/>
    </row>
    <row r="101" spans="1:38" ht="18.600000000000001" thickBot="1" x14ac:dyDescent="0.35">
      <c r="A101" s="73">
        <v>42</v>
      </c>
      <c r="B101" s="71" t="s">
        <v>56</v>
      </c>
      <c r="C101" s="71">
        <v>20</v>
      </c>
      <c r="D101" s="72"/>
      <c r="E101" s="314">
        <v>4.6399999999999997</v>
      </c>
      <c r="F101" s="315"/>
      <c r="G101" s="316"/>
      <c r="H101" s="314">
        <v>5.9</v>
      </c>
      <c r="I101" s="315"/>
      <c r="J101" s="316"/>
      <c r="K101" s="314">
        <v>0</v>
      </c>
      <c r="L101" s="316"/>
      <c r="M101" s="314">
        <v>72.8</v>
      </c>
      <c r="N101" s="315"/>
      <c r="O101" s="316"/>
      <c r="P101" s="317">
        <v>176</v>
      </c>
      <c r="Q101" s="318"/>
      <c r="R101" s="317">
        <v>7</v>
      </c>
      <c r="S101" s="319"/>
      <c r="T101" s="318"/>
      <c r="U101" s="317">
        <v>0.2</v>
      </c>
      <c r="V101" s="318"/>
      <c r="W101" s="317">
        <v>0.01</v>
      </c>
      <c r="X101" s="319"/>
      <c r="Y101" s="319"/>
      <c r="Z101" s="318"/>
      <c r="AA101" s="317">
        <v>0.14000000000000001</v>
      </c>
      <c r="AB101" s="318"/>
      <c r="AC101" s="317">
        <v>52</v>
      </c>
      <c r="AD101" s="318"/>
      <c r="AE101" s="317">
        <v>32</v>
      </c>
      <c r="AF101" s="319"/>
      <c r="AG101" s="319"/>
      <c r="AH101" s="318"/>
      <c r="AI101" s="326"/>
      <c r="AJ101" s="327"/>
      <c r="AK101" s="327"/>
      <c r="AL101" s="327"/>
    </row>
    <row r="102" spans="1:38" ht="18.600000000000001" thickBot="1" x14ac:dyDescent="0.35">
      <c r="A102" s="73">
        <v>12</v>
      </c>
      <c r="B102" s="71" t="s">
        <v>50</v>
      </c>
      <c r="C102" s="71"/>
      <c r="D102" s="72">
        <v>200</v>
      </c>
      <c r="E102" s="314">
        <v>0.2</v>
      </c>
      <c r="F102" s="315"/>
      <c r="G102" s="316"/>
      <c r="H102" s="314">
        <v>0</v>
      </c>
      <c r="I102" s="315"/>
      <c r="J102" s="316"/>
      <c r="K102" s="314">
        <v>14</v>
      </c>
      <c r="L102" s="316"/>
      <c r="M102" s="314">
        <v>28</v>
      </c>
      <c r="N102" s="315"/>
      <c r="O102" s="316"/>
      <c r="P102" s="317">
        <v>6</v>
      </c>
      <c r="Q102" s="318"/>
      <c r="R102" s="317">
        <v>0</v>
      </c>
      <c r="S102" s="319"/>
      <c r="T102" s="318"/>
      <c r="U102" s="317">
        <v>0.4</v>
      </c>
      <c r="V102" s="318"/>
      <c r="W102" s="317">
        <v>0</v>
      </c>
      <c r="X102" s="319"/>
      <c r="Y102" s="319"/>
      <c r="Z102" s="318"/>
      <c r="AA102" s="317">
        <v>0</v>
      </c>
      <c r="AB102" s="318"/>
      <c r="AC102" s="317">
        <v>0</v>
      </c>
      <c r="AD102" s="318"/>
      <c r="AE102" s="317">
        <v>0.6</v>
      </c>
      <c r="AF102" s="319"/>
      <c r="AG102" s="319"/>
      <c r="AH102" s="318"/>
      <c r="AI102" s="326"/>
      <c r="AJ102" s="327"/>
      <c r="AK102" s="327"/>
      <c r="AL102" s="327"/>
    </row>
    <row r="103" spans="1:38" ht="18.600000000000001" thickBot="1" x14ac:dyDescent="0.35">
      <c r="A103" s="73"/>
      <c r="B103" s="71" t="s">
        <v>51</v>
      </c>
      <c r="C103" s="71">
        <v>15</v>
      </c>
      <c r="D103" s="72"/>
      <c r="E103" s="314"/>
      <c r="F103" s="315"/>
      <c r="G103" s="316"/>
      <c r="H103" s="314"/>
      <c r="I103" s="315"/>
      <c r="J103" s="316"/>
      <c r="K103" s="314"/>
      <c r="L103" s="316"/>
      <c r="M103" s="314"/>
      <c r="N103" s="315"/>
      <c r="O103" s="316"/>
      <c r="P103" s="317"/>
      <c r="Q103" s="318"/>
      <c r="R103" s="317"/>
      <c r="S103" s="319"/>
      <c r="T103" s="318"/>
      <c r="U103" s="317"/>
      <c r="V103" s="318"/>
      <c r="W103" s="317"/>
      <c r="X103" s="319"/>
      <c r="Y103" s="319"/>
      <c r="Z103" s="318"/>
      <c r="AA103" s="317"/>
      <c r="AB103" s="318"/>
      <c r="AC103" s="317"/>
      <c r="AD103" s="318"/>
      <c r="AE103" s="317"/>
      <c r="AF103" s="319"/>
      <c r="AG103" s="319"/>
      <c r="AH103" s="318"/>
      <c r="AI103" s="326"/>
      <c r="AJ103" s="327"/>
      <c r="AK103" s="327"/>
      <c r="AL103" s="327"/>
    </row>
    <row r="104" spans="1:38" ht="15.6" customHeight="1" thickBot="1" x14ac:dyDescent="0.35">
      <c r="A104" s="73"/>
      <c r="B104" s="71" t="s">
        <v>181</v>
      </c>
      <c r="C104" s="71">
        <v>150</v>
      </c>
      <c r="D104" s="72"/>
      <c r="E104" s="75"/>
      <c r="F104" s="76"/>
      <c r="G104" s="77"/>
      <c r="H104" s="75"/>
      <c r="I104" s="76"/>
      <c r="J104" s="77"/>
      <c r="K104" s="75"/>
      <c r="L104" s="77"/>
      <c r="M104" s="75"/>
      <c r="N104" s="76"/>
      <c r="O104" s="77"/>
      <c r="P104" s="78"/>
      <c r="Q104" s="79"/>
      <c r="R104" s="78"/>
      <c r="S104" s="80"/>
      <c r="T104" s="79"/>
      <c r="U104" s="78"/>
      <c r="V104" s="79"/>
      <c r="W104" s="78"/>
      <c r="X104" s="80"/>
      <c r="Y104" s="80"/>
      <c r="Z104" s="79"/>
      <c r="AA104" s="78"/>
      <c r="AB104" s="79"/>
      <c r="AC104" s="78"/>
      <c r="AD104" s="79"/>
      <c r="AE104" s="314"/>
      <c r="AF104" s="315"/>
      <c r="AG104" s="315"/>
      <c r="AH104" s="316"/>
      <c r="AI104" s="326"/>
      <c r="AJ104" s="327"/>
      <c r="AK104" s="327"/>
      <c r="AL104" s="327"/>
    </row>
    <row r="105" spans="1:38" ht="18.600000000000001" thickBot="1" x14ac:dyDescent="0.35">
      <c r="A105" s="81"/>
      <c r="B105" s="71" t="s">
        <v>52</v>
      </c>
      <c r="C105" s="71">
        <v>1</v>
      </c>
      <c r="D105" s="72"/>
      <c r="E105" s="395"/>
      <c r="F105" s="372"/>
      <c r="G105" s="373"/>
      <c r="H105" s="395"/>
      <c r="I105" s="372"/>
      <c r="J105" s="373"/>
      <c r="K105" s="395"/>
      <c r="L105" s="373"/>
      <c r="M105" s="395"/>
      <c r="N105" s="372"/>
      <c r="O105" s="373"/>
      <c r="P105" s="374"/>
      <c r="Q105" s="376"/>
      <c r="R105" s="374"/>
      <c r="S105" s="375"/>
      <c r="T105" s="376"/>
      <c r="U105" s="374"/>
      <c r="V105" s="376"/>
      <c r="W105" s="374"/>
      <c r="X105" s="375"/>
      <c r="Y105" s="375"/>
      <c r="Z105" s="376"/>
      <c r="AA105" s="374"/>
      <c r="AB105" s="376"/>
      <c r="AC105" s="374"/>
      <c r="AD105" s="376"/>
      <c r="AE105" s="374"/>
      <c r="AF105" s="375"/>
      <c r="AG105" s="375"/>
      <c r="AH105" s="376"/>
      <c r="AI105" s="326"/>
      <c r="AJ105" s="327"/>
      <c r="AK105" s="327"/>
      <c r="AL105" s="327"/>
    </row>
    <row r="106" spans="1:38" ht="19.5" customHeight="1" thickBot="1" x14ac:dyDescent="0.35">
      <c r="A106" s="59">
        <v>50</v>
      </c>
      <c r="B106" s="115" t="s">
        <v>188</v>
      </c>
      <c r="C106" s="115">
        <v>200</v>
      </c>
      <c r="D106" s="114">
        <v>200</v>
      </c>
      <c r="E106" s="358">
        <v>5.8</v>
      </c>
      <c r="F106" s="359"/>
      <c r="G106" s="360"/>
      <c r="H106" s="358">
        <v>5</v>
      </c>
      <c r="I106" s="359"/>
      <c r="J106" s="360"/>
      <c r="K106" s="358">
        <v>8</v>
      </c>
      <c r="L106" s="360"/>
      <c r="M106" s="358">
        <v>106</v>
      </c>
      <c r="N106" s="359"/>
      <c r="O106" s="360"/>
      <c r="P106" s="350">
        <v>240</v>
      </c>
      <c r="Q106" s="351"/>
      <c r="R106" s="350">
        <v>28</v>
      </c>
      <c r="S106" s="354"/>
      <c r="T106" s="351"/>
      <c r="U106" s="350">
        <v>0.2</v>
      </c>
      <c r="V106" s="351"/>
      <c r="W106" s="350">
        <v>0.08</v>
      </c>
      <c r="X106" s="354"/>
      <c r="Y106" s="354"/>
      <c r="Z106" s="351"/>
      <c r="AA106" s="350">
        <v>1.4</v>
      </c>
      <c r="AB106" s="351"/>
      <c r="AC106" s="350">
        <v>0.04</v>
      </c>
      <c r="AD106" s="351"/>
      <c r="AE106" s="374">
        <v>2.2999999999999998</v>
      </c>
      <c r="AF106" s="375"/>
      <c r="AG106" s="375"/>
      <c r="AH106" s="376"/>
      <c r="AI106" s="339"/>
      <c r="AJ106" s="340"/>
      <c r="AK106" s="340"/>
      <c r="AL106" s="340"/>
    </row>
    <row r="107" spans="1:38" ht="39" customHeight="1" thickBot="1" x14ac:dyDescent="0.35">
      <c r="A107" s="66"/>
      <c r="B107" s="67"/>
      <c r="C107" s="67"/>
      <c r="D107" s="67"/>
      <c r="E107" s="332">
        <f>SUM(E87:G106)</f>
        <v>51.05</v>
      </c>
      <c r="F107" s="331"/>
      <c r="G107" s="331"/>
      <c r="H107" s="396">
        <f>SUM(H88:J106)</f>
        <v>32.129999999999995</v>
      </c>
      <c r="I107" s="396"/>
      <c r="J107" s="396"/>
      <c r="K107" s="331">
        <f>SUM(K87:L106)</f>
        <v>79.84</v>
      </c>
      <c r="L107" s="331"/>
      <c r="M107" s="396">
        <f>SUM(M87:O106)</f>
        <v>929.42</v>
      </c>
      <c r="N107" s="396"/>
      <c r="O107" s="396"/>
      <c r="P107" s="331">
        <f>SUM(P87:Q106)</f>
        <v>703.92</v>
      </c>
      <c r="Q107" s="331"/>
      <c r="R107" s="331">
        <f>SUM(R87:T106)</f>
        <v>82.44</v>
      </c>
      <c r="S107" s="331"/>
      <c r="T107" s="331"/>
      <c r="U107" s="331">
        <f>SUM(U87:V106)</f>
        <v>137.75</v>
      </c>
      <c r="V107" s="331"/>
      <c r="W107" s="331">
        <f>SUM(W87:Z106)</f>
        <v>50.889999999999993</v>
      </c>
      <c r="X107" s="331"/>
      <c r="Y107" s="331"/>
      <c r="Z107" s="70"/>
      <c r="AA107" s="331">
        <f>SUM(AA87:AB106)</f>
        <v>2.0499999999999998</v>
      </c>
      <c r="AB107" s="331"/>
      <c r="AC107" s="331">
        <f>SUM(AC87:AD106)</f>
        <v>52.9</v>
      </c>
      <c r="AD107" s="331"/>
      <c r="AE107" s="397">
        <f>SUM(AE87:AH106)</f>
        <v>139.9</v>
      </c>
      <c r="AF107" s="398"/>
      <c r="AG107" s="398"/>
      <c r="AH107" s="399"/>
      <c r="AI107" s="331" t="s">
        <v>184</v>
      </c>
      <c r="AJ107" s="331"/>
      <c r="AK107" s="331"/>
      <c r="AL107" s="334"/>
    </row>
    <row r="108" spans="1:38" ht="18.600000000000001" customHeight="1" thickBot="1" x14ac:dyDescent="0.35">
      <c r="A108" s="311" t="s">
        <v>107</v>
      </c>
      <c r="B108" s="312"/>
      <c r="C108" s="312"/>
      <c r="D108" s="312"/>
      <c r="E108" s="312"/>
      <c r="F108" s="312"/>
      <c r="G108" s="312"/>
      <c r="H108" s="312"/>
      <c r="I108" s="312"/>
      <c r="J108" s="312"/>
      <c r="K108" s="312"/>
      <c r="L108" s="312"/>
      <c r="M108" s="312"/>
      <c r="N108" s="312"/>
      <c r="O108" s="312"/>
      <c r="P108" s="312"/>
      <c r="Q108" s="312"/>
      <c r="R108" s="312"/>
      <c r="S108" s="312"/>
      <c r="T108" s="312"/>
      <c r="U108" s="312"/>
      <c r="V108" s="312"/>
      <c r="W108" s="312"/>
      <c r="X108" s="312"/>
      <c r="Y108" s="312"/>
      <c r="Z108" s="312"/>
      <c r="AA108" s="312"/>
      <c r="AB108" s="312"/>
      <c r="AC108" s="312"/>
      <c r="AD108" s="312"/>
      <c r="AE108" s="312"/>
      <c r="AF108" s="312"/>
      <c r="AG108" s="312"/>
      <c r="AH108" s="313"/>
      <c r="AI108" s="326"/>
      <c r="AJ108" s="327"/>
      <c r="AK108" s="327"/>
      <c r="AL108" s="327"/>
    </row>
    <row r="109" spans="1:38" ht="18.600000000000001" customHeight="1" thickBot="1" x14ac:dyDescent="0.35">
      <c r="A109" s="311" t="s">
        <v>103</v>
      </c>
      <c r="B109" s="312"/>
      <c r="C109" s="312"/>
      <c r="D109" s="312"/>
      <c r="E109" s="312"/>
      <c r="F109" s="312"/>
      <c r="G109" s="312"/>
      <c r="H109" s="312"/>
      <c r="I109" s="312"/>
      <c r="J109" s="312"/>
      <c r="K109" s="312"/>
      <c r="L109" s="312"/>
      <c r="M109" s="312"/>
      <c r="N109" s="312"/>
      <c r="O109" s="312"/>
      <c r="P109" s="312"/>
      <c r="Q109" s="312"/>
      <c r="R109" s="312"/>
      <c r="S109" s="312"/>
      <c r="T109" s="312"/>
      <c r="U109" s="312"/>
      <c r="V109" s="312"/>
      <c r="W109" s="312"/>
      <c r="X109" s="312"/>
      <c r="Y109" s="312"/>
      <c r="Z109" s="312"/>
      <c r="AA109" s="312"/>
      <c r="AB109" s="312"/>
      <c r="AC109" s="312"/>
      <c r="AD109" s="312"/>
      <c r="AE109" s="312"/>
      <c r="AF109" s="312"/>
      <c r="AG109" s="312"/>
      <c r="AH109" s="313"/>
      <c r="AI109" s="326"/>
      <c r="AJ109" s="327"/>
      <c r="AK109" s="327"/>
      <c r="AL109" s="327"/>
    </row>
    <row r="110" spans="1:38" ht="18.600000000000001" thickBot="1" x14ac:dyDescent="0.35">
      <c r="A110" s="73">
        <v>6</v>
      </c>
      <c r="B110" s="71" t="s">
        <v>207</v>
      </c>
      <c r="C110" s="71"/>
      <c r="D110" s="72">
        <v>200</v>
      </c>
      <c r="E110" s="314">
        <v>4.4000000000000004</v>
      </c>
      <c r="F110" s="315"/>
      <c r="G110" s="316"/>
      <c r="H110" s="314">
        <v>3.92</v>
      </c>
      <c r="I110" s="315"/>
      <c r="J110" s="316"/>
      <c r="K110" s="314">
        <v>10.4</v>
      </c>
      <c r="L110" s="316"/>
      <c r="M110" s="314">
        <v>278.32</v>
      </c>
      <c r="N110" s="315"/>
      <c r="O110" s="316"/>
      <c r="P110" s="317">
        <v>126</v>
      </c>
      <c r="Q110" s="318"/>
      <c r="R110" s="317">
        <v>24.6</v>
      </c>
      <c r="S110" s="319"/>
      <c r="T110" s="318"/>
      <c r="U110" s="317">
        <v>0.25</v>
      </c>
      <c r="V110" s="318"/>
      <c r="W110" s="317">
        <v>0.06</v>
      </c>
      <c r="X110" s="319"/>
      <c r="Y110" s="319"/>
      <c r="Z110" s="318"/>
      <c r="AA110" s="317">
        <v>0.65</v>
      </c>
      <c r="AB110" s="318"/>
      <c r="AC110" s="317">
        <v>0.04</v>
      </c>
      <c r="AD110" s="318"/>
      <c r="AE110" s="317">
        <v>0.24</v>
      </c>
      <c r="AF110" s="319"/>
      <c r="AG110" s="319"/>
      <c r="AH110" s="318"/>
      <c r="AI110" s="326"/>
      <c r="AJ110" s="327"/>
      <c r="AK110" s="327"/>
      <c r="AL110" s="327"/>
    </row>
    <row r="111" spans="1:38" ht="18.600000000000001" thickBot="1" x14ac:dyDescent="0.35">
      <c r="A111" s="73"/>
      <c r="B111" s="71" t="s">
        <v>134</v>
      </c>
      <c r="C111" s="71">
        <v>16</v>
      </c>
      <c r="D111" s="72"/>
      <c r="E111" s="314"/>
      <c r="F111" s="315"/>
      <c r="G111" s="316"/>
      <c r="H111" s="314"/>
      <c r="I111" s="315"/>
      <c r="J111" s="316"/>
      <c r="K111" s="314"/>
      <c r="L111" s="316"/>
      <c r="M111" s="314"/>
      <c r="N111" s="315"/>
      <c r="O111" s="316"/>
      <c r="P111" s="317"/>
      <c r="Q111" s="318"/>
      <c r="R111" s="317"/>
      <c r="S111" s="319"/>
      <c r="T111" s="318"/>
      <c r="U111" s="317"/>
      <c r="V111" s="318"/>
      <c r="W111" s="317"/>
      <c r="X111" s="319"/>
      <c r="Y111" s="319"/>
      <c r="Z111" s="318"/>
      <c r="AA111" s="317"/>
      <c r="AB111" s="318"/>
      <c r="AC111" s="317"/>
      <c r="AD111" s="318"/>
      <c r="AE111" s="317"/>
      <c r="AF111" s="319"/>
      <c r="AG111" s="319"/>
      <c r="AH111" s="318"/>
      <c r="AI111" s="326"/>
      <c r="AJ111" s="327"/>
      <c r="AK111" s="327"/>
      <c r="AL111" s="327"/>
    </row>
    <row r="112" spans="1:38" ht="24.75" customHeight="1" thickBot="1" x14ac:dyDescent="0.35">
      <c r="A112" s="73"/>
      <c r="B112" s="71" t="s">
        <v>23</v>
      </c>
      <c r="C112" s="71">
        <v>100</v>
      </c>
      <c r="D112" s="72"/>
      <c r="E112" s="314"/>
      <c r="F112" s="315"/>
      <c r="G112" s="316"/>
      <c r="H112" s="314"/>
      <c r="I112" s="315"/>
      <c r="J112" s="316"/>
      <c r="K112" s="314"/>
      <c r="L112" s="316"/>
      <c r="M112" s="314"/>
      <c r="N112" s="315"/>
      <c r="O112" s="316"/>
      <c r="P112" s="317"/>
      <c r="Q112" s="318"/>
      <c r="R112" s="317"/>
      <c r="S112" s="319"/>
      <c r="T112" s="318"/>
      <c r="U112" s="317"/>
      <c r="V112" s="318"/>
      <c r="W112" s="317"/>
      <c r="X112" s="319"/>
      <c r="Y112" s="319"/>
      <c r="Z112" s="318"/>
      <c r="AA112" s="317"/>
      <c r="AB112" s="318"/>
      <c r="AC112" s="317"/>
      <c r="AD112" s="318"/>
      <c r="AE112" s="317"/>
      <c r="AF112" s="319"/>
      <c r="AG112" s="319"/>
      <c r="AH112" s="318"/>
      <c r="AI112" s="326"/>
      <c r="AJ112" s="327"/>
      <c r="AK112" s="327"/>
      <c r="AL112" s="327"/>
    </row>
    <row r="113" spans="1:38" ht="18.600000000000001" thickBot="1" x14ac:dyDescent="0.35">
      <c r="A113" s="73"/>
      <c r="B113" s="71" t="s">
        <v>185</v>
      </c>
      <c r="C113" s="71">
        <v>2</v>
      </c>
      <c r="D113" s="72"/>
      <c r="E113" s="314"/>
      <c r="F113" s="315"/>
      <c r="G113" s="316"/>
      <c r="H113" s="314"/>
      <c r="I113" s="315"/>
      <c r="J113" s="316"/>
      <c r="K113" s="314"/>
      <c r="L113" s="316"/>
      <c r="M113" s="314"/>
      <c r="N113" s="315"/>
      <c r="O113" s="316"/>
      <c r="P113" s="317"/>
      <c r="Q113" s="318"/>
      <c r="R113" s="317"/>
      <c r="S113" s="319"/>
      <c r="T113" s="318"/>
      <c r="U113" s="317"/>
      <c r="V113" s="318"/>
      <c r="W113" s="317"/>
      <c r="X113" s="319"/>
      <c r="Y113" s="319"/>
      <c r="Z113" s="318"/>
      <c r="AA113" s="317"/>
      <c r="AB113" s="318"/>
      <c r="AC113" s="317"/>
      <c r="AD113" s="318"/>
      <c r="AE113" s="317"/>
      <c r="AF113" s="319"/>
      <c r="AG113" s="319"/>
      <c r="AH113" s="318"/>
      <c r="AI113" s="326"/>
      <c r="AJ113" s="327"/>
      <c r="AK113" s="327"/>
      <c r="AL113" s="327"/>
    </row>
    <row r="114" spans="1:38" ht="18.600000000000001" thickBot="1" x14ac:dyDescent="0.35">
      <c r="A114" s="73"/>
      <c r="B114" s="71" t="s">
        <v>22</v>
      </c>
      <c r="C114" s="95" t="s">
        <v>208</v>
      </c>
      <c r="D114" s="96"/>
      <c r="E114" s="314"/>
      <c r="F114" s="315"/>
      <c r="G114" s="316"/>
      <c r="H114" s="314"/>
      <c r="I114" s="315"/>
      <c r="J114" s="316"/>
      <c r="K114" s="314"/>
      <c r="L114" s="316"/>
      <c r="M114" s="314"/>
      <c r="N114" s="315"/>
      <c r="O114" s="316"/>
      <c r="P114" s="317"/>
      <c r="Q114" s="318"/>
      <c r="R114" s="317"/>
      <c r="S114" s="319"/>
      <c r="T114" s="318"/>
      <c r="U114" s="317"/>
      <c r="V114" s="318"/>
      <c r="W114" s="317"/>
      <c r="X114" s="319"/>
      <c r="Y114" s="319"/>
      <c r="Z114" s="318"/>
      <c r="AA114" s="317"/>
      <c r="AB114" s="318"/>
      <c r="AC114" s="317"/>
      <c r="AD114" s="318"/>
      <c r="AE114" s="317"/>
      <c r="AF114" s="319"/>
      <c r="AG114" s="319"/>
      <c r="AH114" s="318"/>
      <c r="AI114" s="326"/>
      <c r="AJ114" s="327"/>
      <c r="AK114" s="327"/>
      <c r="AL114" s="327"/>
    </row>
    <row r="115" spans="1:38" ht="18.600000000000001" thickBot="1" x14ac:dyDescent="0.35">
      <c r="A115" s="73">
        <v>5</v>
      </c>
      <c r="B115" s="71" t="s">
        <v>209</v>
      </c>
      <c r="C115" s="71"/>
      <c r="D115" s="72">
        <v>200</v>
      </c>
      <c r="E115" s="314">
        <v>6.2</v>
      </c>
      <c r="F115" s="315"/>
      <c r="G115" s="316"/>
      <c r="H115" s="314">
        <v>6.2</v>
      </c>
      <c r="I115" s="315"/>
      <c r="J115" s="316"/>
      <c r="K115" s="314">
        <v>25.34</v>
      </c>
      <c r="L115" s="316"/>
      <c r="M115" s="314">
        <v>181.8</v>
      </c>
      <c r="N115" s="315"/>
      <c r="O115" s="316"/>
      <c r="P115" s="317">
        <v>220</v>
      </c>
      <c r="Q115" s="318"/>
      <c r="R115" s="317">
        <v>0</v>
      </c>
      <c r="S115" s="319"/>
      <c r="T115" s="318"/>
      <c r="U115" s="317">
        <v>0.8</v>
      </c>
      <c r="V115" s="318"/>
      <c r="W115" s="317">
        <v>0.08</v>
      </c>
      <c r="X115" s="319"/>
      <c r="Y115" s="319"/>
      <c r="Z115" s="318"/>
      <c r="AA115" s="317">
        <v>2.34</v>
      </c>
      <c r="AB115" s="318"/>
      <c r="AC115" s="317">
        <v>0.4</v>
      </c>
      <c r="AD115" s="318"/>
      <c r="AE115" s="317">
        <v>13</v>
      </c>
      <c r="AF115" s="319"/>
      <c r="AG115" s="319"/>
      <c r="AH115" s="318"/>
      <c r="AI115" s="326"/>
      <c r="AJ115" s="327"/>
      <c r="AK115" s="327"/>
      <c r="AL115" s="327"/>
    </row>
    <row r="116" spans="1:38" ht="19.2" customHeight="1" thickBot="1" x14ac:dyDescent="0.35">
      <c r="A116" s="73"/>
      <c r="B116" s="71" t="s">
        <v>23</v>
      </c>
      <c r="C116" s="71">
        <v>120</v>
      </c>
      <c r="D116" s="72"/>
      <c r="E116" s="314"/>
      <c r="F116" s="315"/>
      <c r="G116" s="316"/>
      <c r="H116" s="314"/>
      <c r="I116" s="315"/>
      <c r="J116" s="316"/>
      <c r="K116" s="314"/>
      <c r="L116" s="316"/>
      <c r="M116" s="314"/>
      <c r="N116" s="315"/>
      <c r="O116" s="316"/>
      <c r="P116" s="317"/>
      <c r="Q116" s="318"/>
      <c r="R116" s="317"/>
      <c r="S116" s="319"/>
      <c r="T116" s="318"/>
      <c r="U116" s="317"/>
      <c r="V116" s="318"/>
      <c r="W116" s="317"/>
      <c r="X116" s="319"/>
      <c r="Y116" s="319"/>
      <c r="Z116" s="318"/>
      <c r="AA116" s="317"/>
      <c r="AB116" s="318"/>
      <c r="AC116" s="317"/>
      <c r="AD116" s="318"/>
      <c r="AE116" s="317"/>
      <c r="AF116" s="319"/>
      <c r="AG116" s="319"/>
      <c r="AH116" s="318"/>
      <c r="AI116" s="326"/>
      <c r="AJ116" s="327"/>
      <c r="AK116" s="327"/>
      <c r="AL116" s="327"/>
    </row>
    <row r="117" spans="1:38" ht="21" customHeight="1" thickBot="1" x14ac:dyDescent="0.35">
      <c r="A117" s="73"/>
      <c r="B117" s="71" t="s">
        <v>22</v>
      </c>
      <c r="C117" s="71">
        <v>10</v>
      </c>
      <c r="D117" s="72"/>
      <c r="E117" s="314"/>
      <c r="F117" s="315"/>
      <c r="G117" s="316"/>
      <c r="H117" s="314"/>
      <c r="I117" s="315"/>
      <c r="J117" s="316"/>
      <c r="K117" s="314"/>
      <c r="L117" s="316"/>
      <c r="M117" s="314"/>
      <c r="N117" s="315"/>
      <c r="O117" s="316"/>
      <c r="P117" s="317"/>
      <c r="Q117" s="318"/>
      <c r="R117" s="317"/>
      <c r="S117" s="319"/>
      <c r="T117" s="318"/>
      <c r="U117" s="317"/>
      <c r="V117" s="318"/>
      <c r="W117" s="317"/>
      <c r="X117" s="319"/>
      <c r="Y117" s="319"/>
      <c r="Z117" s="318"/>
      <c r="AA117" s="317"/>
      <c r="AB117" s="318"/>
      <c r="AC117" s="317"/>
      <c r="AD117" s="318"/>
      <c r="AE117" s="317"/>
      <c r="AF117" s="319"/>
      <c r="AG117" s="319"/>
      <c r="AH117" s="318"/>
      <c r="AI117" s="326"/>
      <c r="AJ117" s="327"/>
      <c r="AK117" s="327"/>
      <c r="AL117" s="327"/>
    </row>
    <row r="118" spans="1:38" ht="18.600000000000001" thickBot="1" x14ac:dyDescent="0.35">
      <c r="A118" s="73"/>
      <c r="B118" s="71" t="s">
        <v>214</v>
      </c>
      <c r="C118" s="99">
        <v>3</v>
      </c>
      <c r="D118" s="72"/>
      <c r="E118" s="314"/>
      <c r="F118" s="315"/>
      <c r="G118" s="316"/>
      <c r="H118" s="314"/>
      <c r="I118" s="315"/>
      <c r="J118" s="316"/>
      <c r="K118" s="314"/>
      <c r="L118" s="316"/>
      <c r="M118" s="314"/>
      <c r="N118" s="315"/>
      <c r="O118" s="316"/>
      <c r="P118" s="317"/>
      <c r="Q118" s="318"/>
      <c r="R118" s="317"/>
      <c r="S118" s="319"/>
      <c r="T118" s="318"/>
      <c r="U118" s="317"/>
      <c r="V118" s="318"/>
      <c r="W118" s="317"/>
      <c r="X118" s="319"/>
      <c r="Y118" s="319"/>
      <c r="Z118" s="318"/>
      <c r="AA118" s="317"/>
      <c r="AB118" s="318"/>
      <c r="AC118" s="317"/>
      <c r="AD118" s="318"/>
      <c r="AE118" s="317"/>
      <c r="AF118" s="319"/>
      <c r="AG118" s="319"/>
      <c r="AH118" s="318"/>
      <c r="AI118" s="326"/>
      <c r="AJ118" s="327"/>
      <c r="AK118" s="327"/>
      <c r="AL118" s="327"/>
    </row>
    <row r="119" spans="1:38" ht="18.600000000000001" thickBot="1" x14ac:dyDescent="0.35">
      <c r="A119" s="73"/>
      <c r="B119" s="71" t="s">
        <v>72</v>
      </c>
      <c r="C119" s="71"/>
      <c r="D119" s="72" t="s">
        <v>183</v>
      </c>
      <c r="E119" s="314"/>
      <c r="F119" s="315"/>
      <c r="G119" s="316"/>
      <c r="H119" s="314"/>
      <c r="I119" s="315"/>
      <c r="J119" s="316"/>
      <c r="K119" s="314"/>
      <c r="L119" s="316"/>
      <c r="M119" s="314"/>
      <c r="N119" s="315"/>
      <c r="O119" s="316"/>
      <c r="P119" s="317"/>
      <c r="Q119" s="318"/>
      <c r="R119" s="317"/>
      <c r="S119" s="319"/>
      <c r="T119" s="318"/>
      <c r="U119" s="317"/>
      <c r="V119" s="318"/>
      <c r="W119" s="317"/>
      <c r="X119" s="319"/>
      <c r="Y119" s="319"/>
      <c r="Z119" s="318"/>
      <c r="AA119" s="317"/>
      <c r="AB119" s="318"/>
      <c r="AC119" s="317"/>
      <c r="AD119" s="318"/>
      <c r="AE119" s="317"/>
      <c r="AF119" s="319"/>
      <c r="AG119" s="319"/>
      <c r="AH119" s="318"/>
      <c r="AI119" s="326"/>
      <c r="AJ119" s="327"/>
      <c r="AK119" s="327"/>
      <c r="AL119" s="327"/>
    </row>
    <row r="120" spans="1:38" ht="18.600000000000001" thickBot="1" x14ac:dyDescent="0.35">
      <c r="A120" s="73">
        <v>8</v>
      </c>
      <c r="B120" s="71" t="s">
        <v>25</v>
      </c>
      <c r="C120" s="71">
        <v>80</v>
      </c>
      <c r="D120" s="72">
        <v>80</v>
      </c>
      <c r="E120" s="314">
        <v>4.8</v>
      </c>
      <c r="F120" s="315"/>
      <c r="G120" s="316"/>
      <c r="H120" s="314">
        <v>1.6</v>
      </c>
      <c r="I120" s="315"/>
      <c r="J120" s="316"/>
      <c r="K120" s="314">
        <v>33</v>
      </c>
      <c r="L120" s="316"/>
      <c r="M120" s="314">
        <v>171.4</v>
      </c>
      <c r="N120" s="315"/>
      <c r="O120" s="316"/>
      <c r="P120" s="317">
        <v>0.02</v>
      </c>
      <c r="Q120" s="318"/>
      <c r="R120" s="317">
        <v>26.4</v>
      </c>
      <c r="S120" s="319"/>
      <c r="T120" s="318"/>
      <c r="U120" s="317">
        <v>2.02</v>
      </c>
      <c r="V120" s="318"/>
      <c r="W120" s="317">
        <v>0.26</v>
      </c>
      <c r="X120" s="319"/>
      <c r="Y120" s="319"/>
      <c r="Z120" s="318"/>
      <c r="AA120" s="317">
        <v>0</v>
      </c>
      <c r="AB120" s="318"/>
      <c r="AC120" s="317">
        <v>0</v>
      </c>
      <c r="AD120" s="318"/>
      <c r="AE120" s="317">
        <v>0.6</v>
      </c>
      <c r="AF120" s="319"/>
      <c r="AG120" s="319"/>
      <c r="AH120" s="318"/>
      <c r="AI120" s="326"/>
      <c r="AJ120" s="327"/>
      <c r="AK120" s="327"/>
      <c r="AL120" s="327"/>
    </row>
    <row r="121" spans="1:38" ht="18.600000000000001" thickBot="1" x14ac:dyDescent="0.35">
      <c r="A121" s="90">
        <v>41</v>
      </c>
      <c r="B121" s="71" t="s">
        <v>17</v>
      </c>
      <c r="C121" s="71">
        <v>10</v>
      </c>
      <c r="D121" s="72">
        <v>10</v>
      </c>
      <c r="E121" s="314">
        <v>0</v>
      </c>
      <c r="F121" s="315"/>
      <c r="G121" s="316"/>
      <c r="H121" s="314">
        <v>8.1999999999999993</v>
      </c>
      <c r="I121" s="315"/>
      <c r="J121" s="316"/>
      <c r="K121" s="393" t="s">
        <v>176</v>
      </c>
      <c r="L121" s="394"/>
      <c r="M121" s="314">
        <v>1</v>
      </c>
      <c r="N121" s="315"/>
      <c r="O121" s="316"/>
      <c r="P121" s="317">
        <v>0</v>
      </c>
      <c r="Q121" s="318"/>
      <c r="R121" s="317">
        <v>0</v>
      </c>
      <c r="S121" s="319"/>
      <c r="T121" s="318"/>
      <c r="U121" s="317">
        <v>0</v>
      </c>
      <c r="V121" s="318"/>
      <c r="W121" s="317">
        <v>0</v>
      </c>
      <c r="X121" s="319"/>
      <c r="Y121" s="319"/>
      <c r="Z121" s="318"/>
      <c r="AA121" s="317">
        <v>59</v>
      </c>
      <c r="AB121" s="318"/>
      <c r="AC121" s="317">
        <v>0</v>
      </c>
      <c r="AD121" s="318"/>
      <c r="AE121" s="317">
        <v>1</v>
      </c>
      <c r="AF121" s="319"/>
      <c r="AG121" s="319"/>
      <c r="AH121" s="318"/>
      <c r="AI121" s="326"/>
      <c r="AJ121" s="327"/>
      <c r="AK121" s="327"/>
      <c r="AL121" s="327"/>
    </row>
    <row r="122" spans="1:38" ht="18.600000000000001" thickBot="1" x14ac:dyDescent="0.35">
      <c r="A122" s="73">
        <v>42</v>
      </c>
      <c r="B122" s="71" t="s">
        <v>56</v>
      </c>
      <c r="C122" s="71">
        <v>20</v>
      </c>
      <c r="D122" s="72">
        <v>20</v>
      </c>
      <c r="E122" s="314">
        <v>4.6399999999999997</v>
      </c>
      <c r="F122" s="315"/>
      <c r="G122" s="316"/>
      <c r="H122" s="314">
        <v>5.9</v>
      </c>
      <c r="I122" s="315"/>
      <c r="J122" s="316"/>
      <c r="K122" s="314">
        <v>0</v>
      </c>
      <c r="L122" s="316"/>
      <c r="M122" s="314">
        <v>72.8</v>
      </c>
      <c r="N122" s="315"/>
      <c r="O122" s="316"/>
      <c r="P122" s="317">
        <v>176</v>
      </c>
      <c r="Q122" s="318"/>
      <c r="R122" s="317">
        <v>7</v>
      </c>
      <c r="S122" s="319"/>
      <c r="T122" s="318"/>
      <c r="U122" s="317">
        <v>0.2</v>
      </c>
      <c r="V122" s="318"/>
      <c r="W122" s="317">
        <v>0.1</v>
      </c>
      <c r="X122" s="319"/>
      <c r="Y122" s="319"/>
      <c r="Z122" s="318"/>
      <c r="AA122" s="317">
        <v>0.14000000000000001</v>
      </c>
      <c r="AB122" s="318"/>
      <c r="AC122" s="317">
        <v>52</v>
      </c>
      <c r="AD122" s="318"/>
      <c r="AE122" s="317">
        <v>45</v>
      </c>
      <c r="AF122" s="319"/>
      <c r="AG122" s="319"/>
      <c r="AH122" s="318"/>
      <c r="AI122" s="326"/>
      <c r="AJ122" s="327"/>
      <c r="AK122" s="327"/>
      <c r="AL122" s="327"/>
    </row>
    <row r="123" spans="1:38" ht="18.600000000000001" thickBot="1" x14ac:dyDescent="0.35">
      <c r="A123" s="208"/>
      <c r="B123" s="209"/>
      <c r="C123" s="209"/>
      <c r="D123" s="209"/>
      <c r="E123" s="206"/>
      <c r="F123" s="206"/>
      <c r="G123" s="206"/>
      <c r="H123" s="206"/>
      <c r="I123" s="206"/>
      <c r="J123" s="206"/>
      <c r="K123" s="206"/>
      <c r="L123" s="206"/>
      <c r="M123" s="206"/>
      <c r="N123" s="206"/>
      <c r="O123" s="206"/>
      <c r="P123" s="207"/>
      <c r="Q123" s="207"/>
      <c r="R123" s="207"/>
      <c r="S123" s="207"/>
      <c r="T123" s="207"/>
      <c r="U123" s="207"/>
      <c r="V123" s="207"/>
      <c r="W123" s="207"/>
      <c r="X123" s="207"/>
      <c r="Y123" s="207"/>
      <c r="Z123" s="207"/>
      <c r="AA123" s="207"/>
      <c r="AB123" s="207"/>
      <c r="AC123" s="207"/>
      <c r="AD123" s="207"/>
      <c r="AE123" s="207"/>
      <c r="AF123" s="207"/>
      <c r="AG123" s="207"/>
      <c r="AH123" s="205"/>
      <c r="AI123" s="203"/>
      <c r="AJ123" s="204"/>
      <c r="AK123" s="204"/>
      <c r="AL123" s="204"/>
    </row>
    <row r="124" spans="1:38" ht="18.600000000000001" thickBot="1" x14ac:dyDescent="0.35">
      <c r="A124" s="311" t="s">
        <v>104</v>
      </c>
      <c r="B124" s="312"/>
      <c r="C124" s="312"/>
      <c r="D124" s="312"/>
      <c r="E124" s="312"/>
      <c r="F124" s="312"/>
      <c r="G124" s="312"/>
      <c r="H124" s="312"/>
      <c r="I124" s="312"/>
      <c r="J124" s="312"/>
      <c r="K124" s="312"/>
      <c r="L124" s="312"/>
      <c r="M124" s="312"/>
      <c r="N124" s="312"/>
      <c r="O124" s="312"/>
      <c r="P124" s="312"/>
      <c r="Q124" s="312"/>
      <c r="R124" s="312"/>
      <c r="S124" s="312"/>
      <c r="T124" s="312"/>
      <c r="U124" s="312"/>
      <c r="V124" s="312"/>
      <c r="W124" s="312"/>
      <c r="X124" s="312"/>
      <c r="Y124" s="312"/>
      <c r="Z124" s="312"/>
      <c r="AA124" s="312"/>
      <c r="AB124" s="312"/>
      <c r="AC124" s="312"/>
      <c r="AD124" s="312"/>
      <c r="AE124" s="312"/>
      <c r="AF124" s="312"/>
      <c r="AG124" s="312"/>
      <c r="AH124" s="313"/>
      <c r="AI124" s="203"/>
      <c r="AJ124" s="204"/>
      <c r="AK124" s="204"/>
      <c r="AL124" s="204"/>
    </row>
    <row r="125" spans="1:38" ht="36.6" thickBot="1" x14ac:dyDescent="0.35">
      <c r="A125" s="73">
        <v>30</v>
      </c>
      <c r="B125" s="71" t="s">
        <v>210</v>
      </c>
      <c r="C125" s="71"/>
      <c r="D125" s="72" t="s">
        <v>58</v>
      </c>
      <c r="E125" s="314">
        <v>2</v>
      </c>
      <c r="F125" s="315"/>
      <c r="G125" s="316"/>
      <c r="H125" s="314">
        <v>2.23</v>
      </c>
      <c r="I125" s="315"/>
      <c r="J125" s="316"/>
      <c r="K125" s="314">
        <v>13.6</v>
      </c>
      <c r="L125" s="316"/>
      <c r="M125" s="314">
        <v>85.6</v>
      </c>
      <c r="N125" s="315"/>
      <c r="O125" s="316"/>
      <c r="P125" s="317">
        <v>20.72</v>
      </c>
      <c r="Q125" s="318"/>
      <c r="R125" s="317">
        <v>21.2</v>
      </c>
      <c r="S125" s="319"/>
      <c r="T125" s="318"/>
      <c r="U125" s="317">
        <v>0.81</v>
      </c>
      <c r="V125" s="318"/>
      <c r="W125" s="317">
        <v>0.08</v>
      </c>
      <c r="X125" s="319"/>
      <c r="Y125" s="319"/>
      <c r="Z125" s="318"/>
      <c r="AA125" s="317">
        <v>6.66</v>
      </c>
      <c r="AB125" s="318"/>
      <c r="AC125" s="317">
        <v>0</v>
      </c>
      <c r="AD125" s="318"/>
      <c r="AE125" s="317">
        <v>3.7</v>
      </c>
      <c r="AF125" s="319"/>
      <c r="AG125" s="319"/>
      <c r="AH125" s="318"/>
      <c r="AI125" s="326"/>
      <c r="AJ125" s="327"/>
      <c r="AK125" s="327"/>
      <c r="AL125" s="327"/>
    </row>
    <row r="126" spans="1:38" ht="18.600000000000001" thickBot="1" x14ac:dyDescent="0.35">
      <c r="A126" s="73"/>
      <c r="B126" s="71" t="s">
        <v>112</v>
      </c>
      <c r="C126" s="71">
        <v>18</v>
      </c>
      <c r="D126" s="72"/>
      <c r="E126" s="314"/>
      <c r="F126" s="315"/>
      <c r="G126" s="316"/>
      <c r="H126" s="314"/>
      <c r="I126" s="315"/>
      <c r="J126" s="316"/>
      <c r="K126" s="314"/>
      <c r="L126" s="316"/>
      <c r="M126" s="314"/>
      <c r="N126" s="315"/>
      <c r="O126" s="316"/>
      <c r="P126" s="317"/>
      <c r="Q126" s="318"/>
      <c r="R126" s="317"/>
      <c r="S126" s="319"/>
      <c r="T126" s="318"/>
      <c r="U126" s="317"/>
      <c r="V126" s="318"/>
      <c r="W126" s="317"/>
      <c r="X126" s="319"/>
      <c r="Y126" s="319"/>
      <c r="Z126" s="318"/>
      <c r="AA126" s="317"/>
      <c r="AB126" s="318"/>
      <c r="AC126" s="317"/>
      <c r="AD126" s="318"/>
      <c r="AE126" s="317"/>
      <c r="AF126" s="319"/>
      <c r="AG126" s="319"/>
      <c r="AH126" s="318"/>
      <c r="AI126" s="326"/>
      <c r="AJ126" s="327"/>
      <c r="AK126" s="327"/>
      <c r="AL126" s="327"/>
    </row>
    <row r="127" spans="1:38" ht="18.600000000000001" thickBot="1" x14ac:dyDescent="0.35">
      <c r="A127" s="73"/>
      <c r="B127" s="71" t="s">
        <v>28</v>
      </c>
      <c r="C127" s="71">
        <v>75</v>
      </c>
      <c r="D127" s="72"/>
      <c r="E127" s="314"/>
      <c r="F127" s="315"/>
      <c r="G127" s="316"/>
      <c r="H127" s="314"/>
      <c r="I127" s="315"/>
      <c r="J127" s="316"/>
      <c r="K127" s="314"/>
      <c r="L127" s="316"/>
      <c r="M127" s="314"/>
      <c r="N127" s="315"/>
      <c r="O127" s="316"/>
      <c r="P127" s="317"/>
      <c r="Q127" s="318"/>
      <c r="R127" s="317"/>
      <c r="S127" s="319"/>
      <c r="T127" s="318"/>
      <c r="U127" s="317"/>
      <c r="V127" s="318"/>
      <c r="W127" s="317"/>
      <c r="X127" s="319"/>
      <c r="Y127" s="319"/>
      <c r="Z127" s="318"/>
      <c r="AA127" s="317"/>
      <c r="AB127" s="318"/>
      <c r="AC127" s="317"/>
      <c r="AD127" s="318"/>
      <c r="AE127" s="317"/>
      <c r="AF127" s="319"/>
      <c r="AG127" s="319"/>
      <c r="AH127" s="318"/>
      <c r="AI127" s="326"/>
      <c r="AJ127" s="327"/>
      <c r="AK127" s="327"/>
      <c r="AL127" s="327"/>
    </row>
    <row r="128" spans="1:38" ht="18.600000000000001" thickBot="1" x14ac:dyDescent="0.35">
      <c r="A128" s="73"/>
      <c r="B128" s="71" t="s">
        <v>29</v>
      </c>
      <c r="C128" s="71">
        <v>10</v>
      </c>
      <c r="D128" s="72"/>
      <c r="E128" s="314"/>
      <c r="F128" s="315"/>
      <c r="G128" s="316"/>
      <c r="H128" s="314"/>
      <c r="I128" s="315"/>
      <c r="J128" s="316"/>
      <c r="K128" s="314"/>
      <c r="L128" s="316"/>
      <c r="M128" s="314"/>
      <c r="N128" s="315"/>
      <c r="O128" s="316"/>
      <c r="P128" s="317"/>
      <c r="Q128" s="318"/>
      <c r="R128" s="317"/>
      <c r="S128" s="319"/>
      <c r="T128" s="318"/>
      <c r="U128" s="317"/>
      <c r="V128" s="318"/>
      <c r="W128" s="317"/>
      <c r="X128" s="319"/>
      <c r="Y128" s="319"/>
      <c r="Z128" s="318"/>
      <c r="AA128" s="317"/>
      <c r="AB128" s="318"/>
      <c r="AC128" s="317"/>
      <c r="AD128" s="318"/>
      <c r="AE128" s="317"/>
      <c r="AF128" s="319"/>
      <c r="AG128" s="319"/>
      <c r="AH128" s="318"/>
      <c r="AI128" s="326"/>
      <c r="AJ128" s="327"/>
      <c r="AK128" s="327"/>
      <c r="AL128" s="327"/>
    </row>
    <row r="129" spans="1:38" ht="18.600000000000001" thickBot="1" x14ac:dyDescent="0.35">
      <c r="A129" s="73"/>
      <c r="B129" s="71" t="s">
        <v>30</v>
      </c>
      <c r="C129" s="71">
        <v>15</v>
      </c>
      <c r="D129" s="72"/>
      <c r="E129" s="314"/>
      <c r="F129" s="315"/>
      <c r="G129" s="316"/>
      <c r="H129" s="314"/>
      <c r="I129" s="315"/>
      <c r="J129" s="316"/>
      <c r="K129" s="314"/>
      <c r="L129" s="316"/>
      <c r="M129" s="314"/>
      <c r="N129" s="315"/>
      <c r="O129" s="316"/>
      <c r="P129" s="317"/>
      <c r="Q129" s="318"/>
      <c r="R129" s="317"/>
      <c r="S129" s="319"/>
      <c r="T129" s="318"/>
      <c r="U129" s="317"/>
      <c r="V129" s="318"/>
      <c r="W129" s="317"/>
      <c r="X129" s="319"/>
      <c r="Y129" s="319"/>
      <c r="Z129" s="318"/>
      <c r="AA129" s="317"/>
      <c r="AB129" s="318"/>
      <c r="AC129" s="317"/>
      <c r="AD129" s="318"/>
      <c r="AE129" s="317"/>
      <c r="AF129" s="319"/>
      <c r="AG129" s="319"/>
      <c r="AH129" s="318"/>
      <c r="AI129" s="326"/>
      <c r="AJ129" s="327"/>
      <c r="AK129" s="327"/>
      <c r="AL129" s="327"/>
    </row>
    <row r="130" spans="1:38" ht="18.600000000000001" thickBot="1" x14ac:dyDescent="0.35">
      <c r="A130" s="73"/>
      <c r="B130" s="71" t="s">
        <v>20</v>
      </c>
      <c r="C130" s="71">
        <v>3</v>
      </c>
      <c r="D130" s="72"/>
      <c r="E130" s="314"/>
      <c r="F130" s="315"/>
      <c r="G130" s="316"/>
      <c r="H130" s="314"/>
      <c r="I130" s="315"/>
      <c r="J130" s="316"/>
      <c r="K130" s="314"/>
      <c r="L130" s="316"/>
      <c r="M130" s="314"/>
      <c r="N130" s="315"/>
      <c r="O130" s="316"/>
      <c r="P130" s="317"/>
      <c r="Q130" s="318"/>
      <c r="R130" s="317"/>
      <c r="S130" s="319"/>
      <c r="T130" s="318"/>
      <c r="U130" s="317"/>
      <c r="V130" s="318"/>
      <c r="W130" s="317"/>
      <c r="X130" s="319"/>
      <c r="Y130" s="319"/>
      <c r="Z130" s="318"/>
      <c r="AA130" s="317"/>
      <c r="AB130" s="318"/>
      <c r="AC130" s="317"/>
      <c r="AD130" s="318"/>
      <c r="AE130" s="317"/>
      <c r="AF130" s="319"/>
      <c r="AG130" s="319"/>
      <c r="AH130" s="318"/>
      <c r="AI130" s="326"/>
      <c r="AJ130" s="327"/>
      <c r="AK130" s="327"/>
      <c r="AL130" s="327"/>
    </row>
    <row r="131" spans="1:38" ht="18.600000000000001" thickBot="1" x14ac:dyDescent="0.35">
      <c r="A131" s="73"/>
      <c r="B131" s="71" t="s">
        <v>191</v>
      </c>
      <c r="C131" s="71">
        <v>50</v>
      </c>
      <c r="D131" s="72"/>
      <c r="E131" s="314"/>
      <c r="F131" s="315"/>
      <c r="G131" s="316"/>
      <c r="H131" s="314"/>
      <c r="I131" s="315"/>
      <c r="J131" s="316"/>
      <c r="K131" s="314"/>
      <c r="L131" s="316"/>
      <c r="M131" s="314"/>
      <c r="N131" s="315"/>
      <c r="O131" s="316"/>
      <c r="P131" s="314"/>
      <c r="Q131" s="316"/>
      <c r="R131" s="314"/>
      <c r="S131" s="315"/>
      <c r="T131" s="316"/>
      <c r="U131" s="314"/>
      <c r="V131" s="316"/>
      <c r="W131" s="314"/>
      <c r="X131" s="315"/>
      <c r="Y131" s="315"/>
      <c r="Z131" s="93"/>
      <c r="AA131" s="314"/>
      <c r="AB131" s="316"/>
      <c r="AC131" s="314"/>
      <c r="AD131" s="316"/>
      <c r="AE131" s="314"/>
      <c r="AF131" s="315"/>
      <c r="AG131" s="315"/>
      <c r="AH131" s="316"/>
      <c r="AI131" s="85"/>
      <c r="AJ131" s="89"/>
      <c r="AK131" s="89"/>
      <c r="AL131" s="89"/>
    </row>
    <row r="132" spans="1:38" ht="18.600000000000001" thickBot="1" x14ac:dyDescent="0.35">
      <c r="A132" s="73"/>
      <c r="B132" s="71" t="s">
        <v>48</v>
      </c>
      <c r="C132" s="71">
        <v>4</v>
      </c>
      <c r="D132" s="72"/>
      <c r="E132" s="314"/>
      <c r="F132" s="315"/>
      <c r="G132" s="316"/>
      <c r="H132" s="314"/>
      <c r="I132" s="315"/>
      <c r="J132" s="316"/>
      <c r="K132" s="314"/>
      <c r="L132" s="316"/>
      <c r="M132" s="314"/>
      <c r="N132" s="315"/>
      <c r="O132" s="316"/>
      <c r="P132" s="317"/>
      <c r="Q132" s="318"/>
      <c r="R132" s="317"/>
      <c r="S132" s="319"/>
      <c r="T132" s="318"/>
      <c r="U132" s="317"/>
      <c r="V132" s="318"/>
      <c r="W132" s="317"/>
      <c r="X132" s="319"/>
      <c r="Y132" s="319"/>
      <c r="Z132" s="318"/>
      <c r="AA132" s="317"/>
      <c r="AB132" s="318"/>
      <c r="AC132" s="317"/>
      <c r="AD132" s="318"/>
      <c r="AE132" s="317"/>
      <c r="AF132" s="319"/>
      <c r="AG132" s="319"/>
      <c r="AH132" s="318"/>
      <c r="AI132" s="326"/>
      <c r="AJ132" s="327"/>
      <c r="AK132" s="327"/>
      <c r="AL132" s="327"/>
    </row>
    <row r="133" spans="1:38" ht="18.600000000000001" thickBot="1" x14ac:dyDescent="0.35">
      <c r="A133" s="73"/>
      <c r="B133" s="71" t="s">
        <v>55</v>
      </c>
      <c r="C133" s="71">
        <v>10</v>
      </c>
      <c r="D133" s="72">
        <v>10</v>
      </c>
      <c r="E133" s="314"/>
      <c r="F133" s="315"/>
      <c r="G133" s="316"/>
      <c r="H133" s="314"/>
      <c r="I133" s="315"/>
      <c r="J133" s="316"/>
      <c r="K133" s="314"/>
      <c r="L133" s="316"/>
      <c r="M133" s="314"/>
      <c r="N133" s="315"/>
      <c r="O133" s="316"/>
      <c r="P133" s="317"/>
      <c r="Q133" s="318"/>
      <c r="R133" s="317"/>
      <c r="S133" s="319"/>
      <c r="T133" s="318"/>
      <c r="U133" s="317"/>
      <c r="V133" s="318"/>
      <c r="W133" s="317"/>
      <c r="X133" s="319"/>
      <c r="Y133" s="319"/>
      <c r="Z133" s="318"/>
      <c r="AA133" s="317"/>
      <c r="AB133" s="318"/>
      <c r="AC133" s="317"/>
      <c r="AD133" s="318"/>
      <c r="AE133" s="317"/>
      <c r="AF133" s="319"/>
      <c r="AG133" s="319"/>
      <c r="AH133" s="318"/>
      <c r="AI133" s="326"/>
      <c r="AJ133" s="327"/>
      <c r="AK133" s="327"/>
      <c r="AL133" s="327"/>
    </row>
    <row r="134" spans="1:38" ht="18.600000000000001" thickBot="1" x14ac:dyDescent="0.35">
      <c r="A134" s="141">
        <v>68</v>
      </c>
      <c r="B134" s="5" t="s">
        <v>211</v>
      </c>
      <c r="C134" s="5"/>
      <c r="D134" s="9">
        <v>200</v>
      </c>
      <c r="E134" s="330">
        <v>17.21</v>
      </c>
      <c r="F134" s="333"/>
      <c r="G134" s="366"/>
      <c r="H134" s="330">
        <v>4.47</v>
      </c>
      <c r="I134" s="333"/>
      <c r="J134" s="366"/>
      <c r="K134" s="330">
        <v>13.72</v>
      </c>
      <c r="L134" s="366"/>
      <c r="M134" s="330">
        <v>165.63</v>
      </c>
      <c r="N134" s="333"/>
      <c r="O134" s="366"/>
      <c r="P134" s="368">
        <v>19.440000000000001</v>
      </c>
      <c r="Q134" s="370"/>
      <c r="R134" s="368">
        <v>41.06</v>
      </c>
      <c r="S134" s="369"/>
      <c r="T134" s="370"/>
      <c r="U134" s="368">
        <v>2.52</v>
      </c>
      <c r="V134" s="370"/>
      <c r="W134" s="368">
        <v>0.13</v>
      </c>
      <c r="X134" s="369"/>
      <c r="Y134" s="369"/>
      <c r="Z134" s="370"/>
      <c r="AA134" s="368">
        <v>5.61</v>
      </c>
      <c r="AB134" s="370"/>
      <c r="AC134" s="368">
        <v>15</v>
      </c>
      <c r="AD134" s="370"/>
      <c r="AE134" s="368">
        <v>31.1</v>
      </c>
      <c r="AF134" s="369"/>
      <c r="AG134" s="369"/>
      <c r="AH134" s="370"/>
      <c r="AI134" s="326"/>
      <c r="AJ134" s="327"/>
      <c r="AK134" s="327"/>
      <c r="AL134" s="327"/>
    </row>
    <row r="135" spans="1:38" ht="18.600000000000001" thickBot="1" x14ac:dyDescent="0.35">
      <c r="A135" s="6"/>
      <c r="B135" s="5" t="s">
        <v>33</v>
      </c>
      <c r="C135" s="5">
        <v>87</v>
      </c>
      <c r="D135" s="9"/>
      <c r="E135" s="330"/>
      <c r="F135" s="333"/>
      <c r="G135" s="366"/>
      <c r="H135" s="330"/>
      <c r="I135" s="333"/>
      <c r="J135" s="366"/>
      <c r="K135" s="330"/>
      <c r="L135" s="366"/>
      <c r="M135" s="330"/>
      <c r="N135" s="333"/>
      <c r="O135" s="366"/>
      <c r="P135" s="368"/>
      <c r="Q135" s="370"/>
      <c r="R135" s="368"/>
      <c r="S135" s="369"/>
      <c r="T135" s="370"/>
      <c r="U135" s="368"/>
      <c r="V135" s="370"/>
      <c r="W135" s="368"/>
      <c r="X135" s="369"/>
      <c r="Y135" s="369"/>
      <c r="Z135" s="370"/>
      <c r="AA135" s="368"/>
      <c r="AB135" s="370"/>
      <c r="AC135" s="368"/>
      <c r="AD135" s="370"/>
      <c r="AE135" s="368"/>
      <c r="AF135" s="369"/>
      <c r="AG135" s="369"/>
      <c r="AH135" s="370"/>
      <c r="AI135" s="326"/>
      <c r="AJ135" s="327"/>
      <c r="AK135" s="327"/>
      <c r="AL135" s="327"/>
    </row>
    <row r="136" spans="1:38" ht="18.600000000000001" thickBot="1" x14ac:dyDescent="0.35">
      <c r="A136" s="6"/>
      <c r="B136" s="5" t="s">
        <v>28</v>
      </c>
      <c r="C136" s="5">
        <v>230</v>
      </c>
      <c r="D136" s="9"/>
      <c r="E136" s="330"/>
      <c r="F136" s="333"/>
      <c r="G136" s="366"/>
      <c r="H136" s="330"/>
      <c r="I136" s="333"/>
      <c r="J136" s="366"/>
      <c r="K136" s="330"/>
      <c r="L136" s="366"/>
      <c r="M136" s="330"/>
      <c r="N136" s="333"/>
      <c r="O136" s="366"/>
      <c r="P136" s="368"/>
      <c r="Q136" s="370"/>
      <c r="R136" s="368"/>
      <c r="S136" s="369"/>
      <c r="T136" s="370"/>
      <c r="U136" s="368"/>
      <c r="V136" s="370"/>
      <c r="W136" s="368"/>
      <c r="X136" s="369"/>
      <c r="Y136" s="369"/>
      <c r="Z136" s="370"/>
      <c r="AA136" s="368"/>
      <c r="AB136" s="370"/>
      <c r="AC136" s="368"/>
      <c r="AD136" s="370"/>
      <c r="AE136" s="368"/>
      <c r="AF136" s="369"/>
      <c r="AG136" s="369"/>
      <c r="AH136" s="370"/>
      <c r="AI136" s="326"/>
      <c r="AJ136" s="327"/>
      <c r="AK136" s="327"/>
      <c r="AL136" s="327"/>
    </row>
    <row r="137" spans="1:38" ht="18.600000000000001" thickBot="1" x14ac:dyDescent="0.35">
      <c r="A137" s="6"/>
      <c r="B137" s="5" t="s">
        <v>63</v>
      </c>
      <c r="C137" s="5">
        <v>15</v>
      </c>
      <c r="D137" s="9"/>
      <c r="E137" s="330"/>
      <c r="F137" s="333"/>
      <c r="G137" s="366"/>
      <c r="K137" s="330"/>
      <c r="L137" s="366"/>
      <c r="M137" s="330"/>
      <c r="N137" s="333"/>
      <c r="O137" s="366"/>
      <c r="P137" s="368"/>
      <c r="Q137" s="370"/>
      <c r="R137" s="368"/>
      <c r="S137" s="369"/>
      <c r="T137" s="370"/>
      <c r="U137" s="368"/>
      <c r="V137" s="370"/>
      <c r="W137" s="368"/>
      <c r="X137" s="369"/>
      <c r="Y137" s="369"/>
      <c r="Z137" s="370"/>
      <c r="AA137" s="368"/>
      <c r="AB137" s="370"/>
      <c r="AC137" s="368"/>
      <c r="AD137" s="370"/>
      <c r="AE137" s="368"/>
      <c r="AF137" s="369"/>
      <c r="AG137" s="369"/>
      <c r="AH137" s="370"/>
      <c r="AI137" s="326"/>
      <c r="AJ137" s="327"/>
      <c r="AK137" s="327"/>
      <c r="AL137" s="327"/>
    </row>
    <row r="138" spans="1:38" ht="18.600000000000001" thickBot="1" x14ac:dyDescent="0.35">
      <c r="A138" s="6"/>
      <c r="B138" s="5" t="s">
        <v>17</v>
      </c>
      <c r="C138" s="5">
        <v>3</v>
      </c>
      <c r="D138" s="9"/>
      <c r="E138" s="330"/>
      <c r="F138" s="333"/>
      <c r="G138" s="366"/>
      <c r="H138" s="330"/>
      <c r="I138" s="333"/>
      <c r="J138" s="366"/>
      <c r="K138" s="330"/>
      <c r="L138" s="366"/>
      <c r="M138" s="330"/>
      <c r="N138" s="333"/>
      <c r="O138" s="366"/>
      <c r="P138" s="368"/>
      <c r="Q138" s="370"/>
      <c r="R138" s="368"/>
      <c r="S138" s="369"/>
      <c r="T138" s="370"/>
      <c r="U138" s="368"/>
      <c r="V138" s="370"/>
      <c r="W138" s="368"/>
      <c r="X138" s="369"/>
      <c r="Y138" s="369"/>
      <c r="Z138" s="370"/>
      <c r="AA138" s="368"/>
      <c r="AB138" s="370"/>
      <c r="AC138" s="368"/>
      <c r="AD138" s="370"/>
      <c r="AE138" s="368"/>
      <c r="AF138" s="369"/>
      <c r="AG138" s="369"/>
      <c r="AH138" s="370"/>
      <c r="AI138" s="326"/>
      <c r="AJ138" s="327"/>
      <c r="AK138" s="327"/>
      <c r="AL138" s="327"/>
    </row>
    <row r="139" spans="1:38" ht="19.2" customHeight="1" thickBot="1" x14ac:dyDescent="0.35">
      <c r="A139" s="6"/>
      <c r="B139" s="5" t="s">
        <v>34</v>
      </c>
      <c r="C139" s="5">
        <v>10</v>
      </c>
      <c r="D139" s="9"/>
      <c r="E139" s="330"/>
      <c r="F139" s="333"/>
      <c r="G139" s="366"/>
      <c r="H139" s="330"/>
      <c r="I139" s="333"/>
      <c r="J139" s="366"/>
      <c r="K139" s="330"/>
      <c r="L139" s="366"/>
      <c r="M139" s="330"/>
      <c r="N139" s="333"/>
      <c r="O139" s="366"/>
      <c r="P139" s="368"/>
      <c r="Q139" s="370"/>
      <c r="R139" s="368"/>
      <c r="S139" s="369"/>
      <c r="T139" s="370"/>
      <c r="U139" s="368"/>
      <c r="V139" s="370"/>
      <c r="W139" s="368"/>
      <c r="X139" s="369"/>
      <c r="Y139" s="369"/>
      <c r="Z139" s="370"/>
      <c r="AA139" s="368"/>
      <c r="AB139" s="370"/>
      <c r="AC139" s="368"/>
      <c r="AD139" s="370"/>
      <c r="AE139" s="368"/>
      <c r="AF139" s="369"/>
      <c r="AG139" s="369"/>
      <c r="AH139" s="370"/>
      <c r="AI139" s="11"/>
      <c r="AJ139" s="4"/>
      <c r="AK139" s="4"/>
      <c r="AL139" s="4"/>
    </row>
    <row r="140" spans="1:38" ht="19.2" customHeight="1" thickBot="1" x14ac:dyDescent="0.35">
      <c r="A140" s="6"/>
      <c r="B140" s="5" t="s">
        <v>30</v>
      </c>
      <c r="C140" s="5">
        <v>15</v>
      </c>
      <c r="D140" s="9"/>
      <c r="E140" s="330"/>
      <c r="F140" s="333"/>
      <c r="G140" s="366"/>
      <c r="H140" s="330"/>
      <c r="I140" s="333"/>
      <c r="J140" s="366"/>
      <c r="K140" s="330"/>
      <c r="L140" s="366"/>
      <c r="M140" s="330"/>
      <c r="N140" s="333"/>
      <c r="O140" s="366"/>
      <c r="P140" s="368"/>
      <c r="Q140" s="370"/>
      <c r="R140" s="368"/>
      <c r="S140" s="369"/>
      <c r="T140" s="370"/>
      <c r="U140" s="368"/>
      <c r="V140" s="370"/>
      <c r="W140" s="368"/>
      <c r="X140" s="369"/>
      <c r="Y140" s="369"/>
      <c r="Z140" s="370"/>
      <c r="AA140" s="368"/>
      <c r="AB140" s="370"/>
      <c r="AC140" s="368"/>
      <c r="AD140" s="370"/>
      <c r="AE140" s="368"/>
      <c r="AF140" s="369"/>
      <c r="AG140" s="369"/>
      <c r="AH140" s="370"/>
      <c r="AI140" s="326"/>
      <c r="AJ140" s="327"/>
      <c r="AK140" s="327"/>
      <c r="AL140" s="327"/>
    </row>
    <row r="141" spans="1:38" ht="18.600000000000001" thickBot="1" x14ac:dyDescent="0.35">
      <c r="A141" s="6"/>
      <c r="B141" s="5" t="s">
        <v>20</v>
      </c>
      <c r="C141" s="5">
        <v>3</v>
      </c>
      <c r="D141" s="9"/>
      <c r="E141" s="330"/>
      <c r="F141" s="333"/>
      <c r="G141" s="366"/>
      <c r="H141" s="330"/>
      <c r="I141" s="333"/>
      <c r="J141" s="366"/>
      <c r="K141" s="330"/>
      <c r="L141" s="366"/>
      <c r="M141" s="330"/>
      <c r="N141" s="333"/>
      <c r="O141" s="366"/>
      <c r="P141" s="368"/>
      <c r="Q141" s="370"/>
      <c r="R141" s="368"/>
      <c r="S141" s="369"/>
      <c r="T141" s="370"/>
      <c r="U141" s="368"/>
      <c r="V141" s="370"/>
      <c r="W141" s="368"/>
      <c r="X141" s="369"/>
      <c r="Y141" s="369"/>
      <c r="Z141" s="370"/>
      <c r="AA141" s="368"/>
      <c r="AB141" s="370"/>
      <c r="AC141" s="368"/>
      <c r="AD141" s="370"/>
      <c r="AE141" s="368"/>
      <c r="AF141" s="369"/>
      <c r="AG141" s="369"/>
      <c r="AH141" s="370"/>
      <c r="AI141" s="326"/>
      <c r="AJ141" s="327"/>
      <c r="AK141" s="327"/>
      <c r="AL141" s="327"/>
    </row>
    <row r="142" spans="1:38" ht="18.600000000000001" thickBot="1" x14ac:dyDescent="0.35">
      <c r="A142" s="73">
        <v>15</v>
      </c>
      <c r="B142" s="71" t="s">
        <v>41</v>
      </c>
      <c r="C142" s="71"/>
      <c r="D142" s="72">
        <v>200</v>
      </c>
      <c r="E142" s="314">
        <v>0.41</v>
      </c>
      <c r="F142" s="315"/>
      <c r="G142" s="316"/>
      <c r="H142" s="314">
        <v>0.01</v>
      </c>
      <c r="I142" s="315"/>
      <c r="J142" s="316"/>
      <c r="K142" s="314">
        <v>24.37</v>
      </c>
      <c r="L142" s="316"/>
      <c r="M142" s="314">
        <v>96.76</v>
      </c>
      <c r="N142" s="315"/>
      <c r="O142" s="316"/>
      <c r="P142" s="317">
        <v>25</v>
      </c>
      <c r="Q142" s="318"/>
      <c r="R142" s="317">
        <v>36</v>
      </c>
      <c r="S142" s="319"/>
      <c r="T142" s="318"/>
      <c r="U142" s="317">
        <v>0.03</v>
      </c>
      <c r="V142" s="318"/>
      <c r="W142" s="317">
        <v>0.28000000000000003</v>
      </c>
      <c r="X142" s="319"/>
      <c r="Y142" s="319"/>
      <c r="Z142" s="318"/>
      <c r="AA142" s="317">
        <v>0.6</v>
      </c>
      <c r="AB142" s="318"/>
      <c r="AC142" s="317">
        <v>0.18</v>
      </c>
      <c r="AD142" s="318"/>
      <c r="AE142" s="317">
        <v>6.4</v>
      </c>
      <c r="AF142" s="319"/>
      <c r="AG142" s="319"/>
      <c r="AH142" s="318"/>
      <c r="AI142" s="326"/>
      <c r="AJ142" s="327"/>
      <c r="AK142" s="327"/>
      <c r="AL142" s="327"/>
    </row>
    <row r="143" spans="1:38" ht="20.25" customHeight="1" thickBot="1" x14ac:dyDescent="0.35">
      <c r="A143" s="73"/>
      <c r="B143" s="71" t="s">
        <v>42</v>
      </c>
      <c r="C143" s="71">
        <v>20</v>
      </c>
      <c r="D143" s="72"/>
      <c r="E143" s="314"/>
      <c r="F143" s="315"/>
      <c r="G143" s="316"/>
      <c r="H143" s="314"/>
      <c r="I143" s="315"/>
      <c r="J143" s="316"/>
      <c r="K143" s="314"/>
      <c r="L143" s="316"/>
      <c r="M143" s="314"/>
      <c r="N143" s="315"/>
      <c r="O143" s="316"/>
      <c r="P143" s="317"/>
      <c r="Q143" s="318"/>
      <c r="R143" s="317"/>
      <c r="S143" s="319"/>
      <c r="T143" s="318"/>
      <c r="U143" s="317"/>
      <c r="V143" s="318"/>
      <c r="W143" s="317"/>
      <c r="X143" s="319"/>
      <c r="Y143" s="319"/>
      <c r="Z143" s="318"/>
      <c r="AA143" s="317"/>
      <c r="AB143" s="318"/>
      <c r="AC143" s="317"/>
      <c r="AD143" s="318"/>
      <c r="AE143" s="317"/>
      <c r="AF143" s="319"/>
      <c r="AG143" s="319"/>
      <c r="AH143" s="318"/>
      <c r="AI143" s="326"/>
      <c r="AJ143" s="327"/>
      <c r="AK143" s="327"/>
      <c r="AL143" s="327"/>
    </row>
    <row r="144" spans="1:38" ht="18.600000000000001" thickBot="1" x14ac:dyDescent="0.35">
      <c r="A144" s="73"/>
      <c r="B144" s="71" t="s">
        <v>22</v>
      </c>
      <c r="C144" s="71">
        <v>10</v>
      </c>
      <c r="D144" s="72"/>
      <c r="E144" s="314"/>
      <c r="F144" s="315"/>
      <c r="G144" s="316"/>
      <c r="H144" s="314"/>
      <c r="I144" s="315"/>
      <c r="J144" s="316"/>
      <c r="K144" s="314"/>
      <c r="L144" s="316"/>
      <c r="M144" s="314"/>
      <c r="N144" s="315"/>
      <c r="O144" s="316"/>
      <c r="P144" s="317"/>
      <c r="Q144" s="318"/>
      <c r="R144" s="317"/>
      <c r="S144" s="319"/>
      <c r="T144" s="318"/>
      <c r="U144" s="317"/>
      <c r="V144" s="318"/>
      <c r="W144" s="317"/>
      <c r="X144" s="319"/>
      <c r="Y144" s="319"/>
      <c r="Z144" s="318"/>
      <c r="AA144" s="317"/>
      <c r="AB144" s="318"/>
      <c r="AC144" s="317"/>
      <c r="AD144" s="318"/>
      <c r="AE144" s="317"/>
      <c r="AF144" s="319"/>
      <c r="AG144" s="319"/>
      <c r="AH144" s="318"/>
      <c r="AI144" s="326"/>
      <c r="AJ144" s="327"/>
      <c r="AK144" s="327"/>
      <c r="AL144" s="327"/>
    </row>
    <row r="145" spans="1:38" ht="18.600000000000001" thickBot="1" x14ac:dyDescent="0.35">
      <c r="A145" s="73"/>
      <c r="B145" s="71" t="s">
        <v>189</v>
      </c>
      <c r="C145" s="71">
        <v>0.05</v>
      </c>
      <c r="D145" s="72"/>
      <c r="E145" s="86"/>
      <c r="F145" s="87"/>
      <c r="G145" s="88"/>
      <c r="H145" s="86"/>
      <c r="I145" s="87"/>
      <c r="J145" s="88"/>
      <c r="K145" s="86"/>
      <c r="L145" s="88"/>
      <c r="M145" s="86"/>
      <c r="N145" s="87"/>
      <c r="O145" s="88"/>
      <c r="P145" s="92"/>
      <c r="Q145" s="93"/>
      <c r="R145" s="92"/>
      <c r="S145" s="94"/>
      <c r="T145" s="93"/>
      <c r="U145" s="92"/>
      <c r="V145" s="93"/>
      <c r="W145" s="92"/>
      <c r="X145" s="94"/>
      <c r="Y145" s="94"/>
      <c r="Z145" s="93"/>
      <c r="AA145" s="92"/>
      <c r="AB145" s="93"/>
      <c r="AC145" s="92"/>
      <c r="AD145" s="93"/>
      <c r="AE145" s="92"/>
      <c r="AF145" s="94"/>
      <c r="AG145" s="94"/>
      <c r="AH145" s="93"/>
      <c r="AI145" s="326"/>
      <c r="AJ145" s="327"/>
      <c r="AK145" s="327"/>
      <c r="AL145" s="327"/>
    </row>
    <row r="146" spans="1:38" ht="18.600000000000001" thickBot="1" x14ac:dyDescent="0.35">
      <c r="A146" s="73"/>
      <c r="B146" s="71" t="s">
        <v>181</v>
      </c>
      <c r="C146" s="71">
        <v>200</v>
      </c>
      <c r="D146" s="72"/>
      <c r="E146" s="314"/>
      <c r="F146" s="315"/>
      <c r="G146" s="316"/>
      <c r="H146" s="314"/>
      <c r="I146" s="315"/>
      <c r="J146" s="316"/>
      <c r="K146" s="314"/>
      <c r="L146" s="316"/>
      <c r="M146" s="314"/>
      <c r="N146" s="315"/>
      <c r="O146" s="316"/>
      <c r="P146" s="314"/>
      <c r="Q146" s="316"/>
      <c r="R146" s="314"/>
      <c r="S146" s="315"/>
      <c r="T146" s="316"/>
      <c r="U146" s="314"/>
      <c r="V146" s="316"/>
      <c r="W146" s="314"/>
      <c r="X146" s="315"/>
      <c r="Y146" s="315"/>
      <c r="Z146" s="93"/>
      <c r="AA146" s="314"/>
      <c r="AB146" s="316"/>
      <c r="AC146" s="314"/>
      <c r="AD146" s="316"/>
      <c r="AE146" s="314"/>
      <c r="AF146" s="315"/>
      <c r="AG146" s="315"/>
      <c r="AH146" s="316"/>
      <c r="AI146" s="326"/>
      <c r="AJ146" s="327"/>
      <c r="AK146" s="327"/>
      <c r="AL146" s="327"/>
    </row>
    <row r="147" spans="1:38" ht="18.600000000000001" thickBot="1" x14ac:dyDescent="0.35">
      <c r="A147" s="116"/>
      <c r="B147" s="115" t="s">
        <v>43</v>
      </c>
      <c r="C147" s="115">
        <v>114</v>
      </c>
      <c r="D147" s="114">
        <v>100</v>
      </c>
      <c r="E147" s="314">
        <v>0.4</v>
      </c>
      <c r="F147" s="315"/>
      <c r="G147" s="316"/>
      <c r="H147" s="314">
        <v>0.4</v>
      </c>
      <c r="I147" s="315"/>
      <c r="J147" s="316"/>
      <c r="K147" s="314">
        <v>10.3</v>
      </c>
      <c r="L147" s="316"/>
      <c r="M147" s="314">
        <v>44</v>
      </c>
      <c r="N147" s="315"/>
      <c r="O147" s="316"/>
      <c r="P147" s="317">
        <v>16</v>
      </c>
      <c r="Q147" s="318"/>
      <c r="R147" s="317">
        <v>9</v>
      </c>
      <c r="S147" s="319"/>
      <c r="T147" s="318"/>
      <c r="U147" s="317">
        <v>0.03</v>
      </c>
      <c r="V147" s="318"/>
      <c r="W147" s="317">
        <v>10</v>
      </c>
      <c r="X147" s="319"/>
      <c r="Y147" s="319"/>
      <c r="Z147" s="318"/>
      <c r="AA147" s="317">
        <v>0.3</v>
      </c>
      <c r="AB147" s="318"/>
      <c r="AC147" s="317">
        <v>0</v>
      </c>
      <c r="AD147" s="318"/>
      <c r="AE147" s="317">
        <v>0</v>
      </c>
      <c r="AF147" s="319"/>
      <c r="AG147" s="319"/>
      <c r="AH147" s="318"/>
      <c r="AI147" s="326"/>
      <c r="AJ147" s="327"/>
      <c r="AK147" s="327"/>
      <c r="AL147" s="327"/>
    </row>
    <row r="148" spans="1:38" ht="6" hidden="1" customHeight="1" thickBot="1" x14ac:dyDescent="0.35">
      <c r="A148" s="113">
        <v>7</v>
      </c>
      <c r="B148" s="115" t="s">
        <v>45</v>
      </c>
      <c r="C148" s="115">
        <v>20</v>
      </c>
      <c r="D148" s="114">
        <v>20</v>
      </c>
      <c r="E148" s="358">
        <v>1.3</v>
      </c>
      <c r="F148" s="359"/>
      <c r="G148" s="360"/>
      <c r="H148" s="358">
        <v>0.24</v>
      </c>
      <c r="I148" s="359"/>
      <c r="J148" s="360"/>
      <c r="K148" s="358">
        <v>0.55600000000000005</v>
      </c>
      <c r="L148" s="360"/>
      <c r="M148" s="358">
        <v>36.200000000000003</v>
      </c>
      <c r="N148" s="359"/>
      <c r="O148" s="360"/>
      <c r="P148" s="350">
        <v>3.5000000000000003E-2</v>
      </c>
      <c r="Q148" s="351"/>
      <c r="R148" s="350">
        <v>0</v>
      </c>
      <c r="S148" s="354"/>
      <c r="T148" s="351"/>
      <c r="U148" s="350">
        <v>0</v>
      </c>
      <c r="V148" s="351"/>
      <c r="W148" s="350">
        <v>5</v>
      </c>
      <c r="X148" s="354"/>
      <c r="Y148" s="354"/>
      <c r="Z148" s="351"/>
      <c r="AA148" s="350">
        <v>33.6</v>
      </c>
      <c r="AB148" s="351"/>
      <c r="AC148" s="350">
        <v>0.155</v>
      </c>
      <c r="AD148" s="351"/>
      <c r="AE148" s="317">
        <v>7</v>
      </c>
      <c r="AF148" s="319"/>
      <c r="AG148" s="319"/>
      <c r="AH148" s="318"/>
      <c r="AI148" s="326"/>
      <c r="AJ148" s="327"/>
      <c r="AK148" s="327"/>
      <c r="AL148" s="327"/>
    </row>
    <row r="149" spans="1:38" ht="18.600000000000001" thickBot="1" x14ac:dyDescent="0.35">
      <c r="A149" s="73">
        <v>8</v>
      </c>
      <c r="B149" s="71" t="s">
        <v>25</v>
      </c>
      <c r="C149" s="71">
        <v>80</v>
      </c>
      <c r="D149" s="72">
        <v>80</v>
      </c>
      <c r="E149" s="314">
        <v>4.8</v>
      </c>
      <c r="F149" s="315"/>
      <c r="G149" s="316"/>
      <c r="H149" s="314">
        <v>1.6</v>
      </c>
      <c r="I149" s="315"/>
      <c r="J149" s="316"/>
      <c r="K149" s="314">
        <v>33</v>
      </c>
      <c r="L149" s="316"/>
      <c r="M149" s="314">
        <v>171.4</v>
      </c>
      <c r="N149" s="315"/>
      <c r="O149" s="316"/>
      <c r="P149" s="317">
        <v>0.26</v>
      </c>
      <c r="Q149" s="318"/>
      <c r="R149" s="317">
        <v>26.4</v>
      </c>
      <c r="S149" s="319"/>
      <c r="T149" s="318"/>
      <c r="U149" s="317">
        <v>0.2</v>
      </c>
      <c r="V149" s="318"/>
      <c r="W149" s="317">
        <v>0</v>
      </c>
      <c r="X149" s="319"/>
      <c r="Y149" s="319"/>
      <c r="Z149" s="318"/>
      <c r="AA149" s="317">
        <v>0</v>
      </c>
      <c r="AB149" s="318"/>
      <c r="AC149" s="317">
        <v>2.02</v>
      </c>
      <c r="AD149" s="318"/>
      <c r="AE149" s="317">
        <v>0.6</v>
      </c>
      <c r="AF149" s="319"/>
      <c r="AG149" s="319"/>
      <c r="AH149" s="318"/>
      <c r="AI149" s="326"/>
      <c r="AJ149" s="327"/>
      <c r="AK149" s="327"/>
      <c r="AL149" s="327"/>
    </row>
    <row r="150" spans="1:38" ht="18.600000000000001" thickBot="1" x14ac:dyDescent="0.35">
      <c r="A150" s="91">
        <v>7</v>
      </c>
      <c r="B150" s="71" t="s">
        <v>45</v>
      </c>
      <c r="C150" s="71">
        <v>20</v>
      </c>
      <c r="D150" s="72">
        <v>20</v>
      </c>
      <c r="E150" s="358">
        <v>1.3</v>
      </c>
      <c r="F150" s="359"/>
      <c r="G150" s="360"/>
      <c r="H150" s="358">
        <v>0.24</v>
      </c>
      <c r="I150" s="359"/>
      <c r="J150" s="360"/>
      <c r="K150" s="358">
        <v>0.55600000000000005</v>
      </c>
      <c r="L150" s="360"/>
      <c r="M150" s="358">
        <v>36.200000000000003</v>
      </c>
      <c r="N150" s="359"/>
      <c r="O150" s="360"/>
      <c r="P150" s="350">
        <v>7</v>
      </c>
      <c r="Q150" s="351"/>
      <c r="R150" s="350">
        <v>5</v>
      </c>
      <c r="S150" s="354"/>
      <c r="T150" s="351"/>
      <c r="U150" s="350">
        <v>0.155</v>
      </c>
      <c r="V150" s="351"/>
      <c r="W150" s="350">
        <v>0.35</v>
      </c>
      <c r="X150" s="354"/>
      <c r="Y150" s="354"/>
      <c r="Z150" s="351"/>
      <c r="AA150" s="350">
        <v>0</v>
      </c>
      <c r="AB150" s="351"/>
      <c r="AC150" s="350">
        <v>0</v>
      </c>
      <c r="AD150" s="351"/>
      <c r="AE150" s="317">
        <v>0.25</v>
      </c>
      <c r="AF150" s="319"/>
      <c r="AG150" s="319"/>
      <c r="AH150" s="318"/>
      <c r="AI150" s="11"/>
      <c r="AJ150" s="4"/>
      <c r="AK150" s="4"/>
      <c r="AL150" s="4"/>
    </row>
    <row r="151" spans="1:38" ht="21.75" customHeight="1" thickBot="1" x14ac:dyDescent="0.35">
      <c r="A151" s="311" t="s">
        <v>105</v>
      </c>
      <c r="B151" s="312"/>
      <c r="C151" s="312"/>
      <c r="D151" s="312"/>
      <c r="E151" s="312"/>
      <c r="F151" s="312"/>
      <c r="G151" s="312"/>
      <c r="H151" s="312"/>
      <c r="I151" s="312"/>
      <c r="J151" s="312"/>
      <c r="K151" s="312"/>
      <c r="L151" s="312"/>
      <c r="M151" s="312"/>
      <c r="N151" s="312"/>
      <c r="O151" s="312"/>
      <c r="P151" s="312"/>
      <c r="Q151" s="312"/>
      <c r="R151" s="312"/>
      <c r="S151" s="312"/>
      <c r="T151" s="312"/>
      <c r="U151" s="312"/>
      <c r="V151" s="312"/>
      <c r="W151" s="312"/>
      <c r="X151" s="312"/>
      <c r="Y151" s="312"/>
      <c r="Z151" s="312"/>
      <c r="AA151" s="312"/>
      <c r="AB151" s="312"/>
      <c r="AC151" s="312"/>
      <c r="AD151" s="312"/>
      <c r="AE151" s="312"/>
      <c r="AF151" s="312"/>
      <c r="AG151" s="312"/>
      <c r="AH151" s="313"/>
      <c r="AI151" s="326"/>
      <c r="AJ151" s="327"/>
      <c r="AK151" s="327"/>
      <c r="AL151" s="327"/>
    </row>
    <row r="152" spans="1:38" ht="32.4" customHeight="1" thickBot="1" x14ac:dyDescent="0.35">
      <c r="A152" s="32">
        <v>327</v>
      </c>
      <c r="B152" s="30" t="s">
        <v>123</v>
      </c>
      <c r="C152" s="5"/>
      <c r="D152" s="5" t="s">
        <v>130</v>
      </c>
      <c r="E152" s="330">
        <v>6.98</v>
      </c>
      <c r="F152" s="333"/>
      <c r="G152" s="366"/>
      <c r="H152" s="330">
        <v>6.28</v>
      </c>
      <c r="I152" s="333"/>
      <c r="J152" s="366"/>
      <c r="K152" s="330">
        <v>37.630000000000003</v>
      </c>
      <c r="L152" s="366"/>
      <c r="M152" s="330">
        <v>234.74</v>
      </c>
      <c r="N152" s="333"/>
      <c r="O152" s="366"/>
      <c r="P152" s="368">
        <v>73.010000000000005</v>
      </c>
      <c r="Q152" s="370"/>
      <c r="R152" s="368">
        <v>15.04</v>
      </c>
      <c r="S152" s="369"/>
      <c r="T152" s="370"/>
      <c r="U152" s="368">
        <v>0.73</v>
      </c>
      <c r="V152" s="370"/>
      <c r="W152" s="368">
        <v>0.28999999999999998</v>
      </c>
      <c r="X152" s="369"/>
      <c r="Y152" s="369"/>
      <c r="Z152" s="370"/>
      <c r="AA152" s="368">
        <v>0.1</v>
      </c>
      <c r="AB152" s="370"/>
      <c r="AC152" s="368">
        <v>0.9</v>
      </c>
      <c r="AD152" s="370"/>
      <c r="AE152" s="368">
        <v>9.6</v>
      </c>
      <c r="AF152" s="369"/>
      <c r="AG152" s="369"/>
      <c r="AH152" s="370"/>
      <c r="AI152" s="326"/>
      <c r="AJ152" s="327"/>
      <c r="AK152" s="327"/>
      <c r="AL152" s="327"/>
    </row>
    <row r="153" spans="1:38" ht="18.600000000000001" thickBot="1" x14ac:dyDescent="0.35">
      <c r="A153" s="6"/>
      <c r="B153" s="5" t="s">
        <v>35</v>
      </c>
      <c r="C153" s="5">
        <v>48</v>
      </c>
      <c r="D153" s="9"/>
      <c r="E153" s="330"/>
      <c r="F153" s="333"/>
      <c r="G153" s="366"/>
      <c r="H153" s="330"/>
      <c r="I153" s="333"/>
      <c r="J153" s="366"/>
      <c r="K153" s="330"/>
      <c r="L153" s="366"/>
      <c r="M153" s="330"/>
      <c r="N153" s="333"/>
      <c r="O153" s="366"/>
      <c r="P153" s="368"/>
      <c r="Q153" s="370"/>
      <c r="R153" s="368"/>
      <c r="S153" s="369"/>
      <c r="T153" s="370"/>
      <c r="U153" s="368"/>
      <c r="V153" s="370"/>
      <c r="W153" s="368"/>
      <c r="X153" s="369"/>
      <c r="Y153" s="369"/>
      <c r="Z153" s="370"/>
      <c r="AA153" s="368"/>
      <c r="AB153" s="370"/>
      <c r="AC153" s="368"/>
      <c r="AD153" s="370"/>
      <c r="AE153" s="368"/>
      <c r="AF153" s="369"/>
      <c r="AG153" s="369"/>
      <c r="AH153" s="370"/>
      <c r="AI153" s="326"/>
      <c r="AJ153" s="327"/>
      <c r="AK153" s="327"/>
      <c r="AL153" s="327"/>
    </row>
    <row r="154" spans="1:38" ht="18.600000000000001" thickBot="1" x14ac:dyDescent="0.35">
      <c r="A154" s="6"/>
      <c r="B154" s="5" t="s">
        <v>47</v>
      </c>
      <c r="C154" s="5">
        <v>1</v>
      </c>
      <c r="D154" s="9"/>
      <c r="E154" s="330"/>
      <c r="F154" s="333"/>
      <c r="G154" s="366"/>
      <c r="H154" s="330"/>
      <c r="I154" s="333"/>
      <c r="J154" s="366"/>
      <c r="K154" s="330"/>
      <c r="L154" s="366"/>
      <c r="M154" s="330"/>
      <c r="N154" s="333"/>
      <c r="O154" s="366"/>
      <c r="P154" s="368"/>
      <c r="Q154" s="370"/>
      <c r="R154" s="368"/>
      <c r="S154" s="369"/>
      <c r="T154" s="370"/>
      <c r="U154" s="368"/>
      <c r="V154" s="370"/>
      <c r="W154" s="368"/>
      <c r="X154" s="369"/>
      <c r="Y154" s="369"/>
      <c r="Z154" s="370"/>
      <c r="AA154" s="368"/>
      <c r="AB154" s="370"/>
      <c r="AC154" s="368"/>
      <c r="AD154" s="370"/>
      <c r="AE154" s="368"/>
      <c r="AF154" s="369"/>
      <c r="AG154" s="369"/>
      <c r="AH154" s="370"/>
      <c r="AI154" s="326"/>
      <c r="AJ154" s="327"/>
      <c r="AK154" s="327"/>
      <c r="AL154" s="327"/>
    </row>
    <row r="155" spans="1:38" ht="18.600000000000001" thickBot="1" x14ac:dyDescent="0.35">
      <c r="A155" s="6"/>
      <c r="B155" s="5" t="s">
        <v>40</v>
      </c>
      <c r="C155" s="5">
        <v>12</v>
      </c>
      <c r="D155" s="9"/>
      <c r="E155" s="330"/>
      <c r="F155" s="333"/>
      <c r="G155" s="366"/>
      <c r="H155" s="330"/>
      <c r="I155" s="333"/>
      <c r="J155" s="366"/>
      <c r="K155" s="330"/>
      <c r="L155" s="366"/>
      <c r="M155" s="330"/>
      <c r="N155" s="333"/>
      <c r="O155" s="366"/>
      <c r="P155" s="368"/>
      <c r="Q155" s="370"/>
      <c r="R155" s="368"/>
      <c r="S155" s="369"/>
      <c r="T155" s="370"/>
      <c r="U155" s="368"/>
      <c r="V155" s="370"/>
      <c r="W155" s="368"/>
      <c r="X155" s="369"/>
      <c r="Y155" s="369"/>
      <c r="Z155" s="370"/>
      <c r="AA155" s="368"/>
      <c r="AB155" s="370"/>
      <c r="AC155" s="368"/>
      <c r="AD155" s="370"/>
      <c r="AE155" s="368"/>
      <c r="AF155" s="369"/>
      <c r="AG155" s="369"/>
      <c r="AH155" s="370"/>
      <c r="AI155" s="326"/>
      <c r="AJ155" s="327"/>
      <c r="AK155" s="327"/>
      <c r="AL155" s="327"/>
    </row>
    <row r="156" spans="1:38" ht="18.600000000000001" thickBot="1" x14ac:dyDescent="0.35">
      <c r="A156" s="6"/>
      <c r="B156" s="5" t="s">
        <v>23</v>
      </c>
      <c r="C156" s="5">
        <v>20</v>
      </c>
      <c r="D156" s="9"/>
      <c r="E156" s="330"/>
      <c r="F156" s="333"/>
      <c r="G156" s="366"/>
      <c r="H156" s="330"/>
      <c r="I156" s="333"/>
      <c r="J156" s="366"/>
      <c r="K156" s="330"/>
      <c r="L156" s="366"/>
      <c r="M156" s="330"/>
      <c r="N156" s="333"/>
      <c r="O156" s="366"/>
      <c r="P156" s="368"/>
      <c r="Q156" s="370"/>
      <c r="R156" s="368"/>
      <c r="S156" s="369"/>
      <c r="T156" s="370"/>
      <c r="U156" s="368"/>
      <c r="V156" s="370"/>
      <c r="W156" s="368"/>
      <c r="X156" s="369"/>
      <c r="Y156" s="369"/>
      <c r="Z156" s="370"/>
      <c r="AA156" s="368"/>
      <c r="AB156" s="370"/>
      <c r="AC156" s="368"/>
      <c r="AD156" s="370"/>
      <c r="AE156" s="368"/>
      <c r="AF156" s="369"/>
      <c r="AG156" s="369"/>
      <c r="AH156" s="370"/>
      <c r="AI156" s="326"/>
      <c r="AJ156" s="327"/>
      <c r="AK156" s="327"/>
      <c r="AL156" s="327"/>
    </row>
    <row r="157" spans="1:38" ht="18.600000000000001" thickBot="1" x14ac:dyDescent="0.35">
      <c r="A157" s="6"/>
      <c r="B157" s="5" t="s">
        <v>22</v>
      </c>
      <c r="C157" s="5">
        <v>5</v>
      </c>
      <c r="D157" s="9"/>
      <c r="E157" s="330"/>
      <c r="F157" s="333"/>
      <c r="G157" s="366"/>
      <c r="H157" s="330"/>
      <c r="I157" s="333"/>
      <c r="J157" s="366"/>
      <c r="K157" s="330"/>
      <c r="L157" s="366"/>
      <c r="M157" s="330"/>
      <c r="N157" s="333"/>
      <c r="O157" s="366"/>
      <c r="P157" s="368"/>
      <c r="Q157" s="370"/>
      <c r="R157" s="368"/>
      <c r="S157" s="369"/>
      <c r="T157" s="370"/>
      <c r="U157" s="368"/>
      <c r="V157" s="370"/>
      <c r="W157" s="368"/>
      <c r="X157" s="369"/>
      <c r="Y157" s="369"/>
      <c r="Z157" s="370"/>
      <c r="AA157" s="368"/>
      <c r="AB157" s="370"/>
      <c r="AC157" s="368"/>
      <c r="AD157" s="370"/>
      <c r="AE157" s="368"/>
      <c r="AF157" s="369"/>
      <c r="AG157" s="369"/>
      <c r="AH157" s="370"/>
      <c r="AI157" s="326"/>
      <c r="AJ157" s="327"/>
      <c r="AK157" s="327"/>
      <c r="AL157" s="327"/>
    </row>
    <row r="158" spans="1:38" ht="26.4" customHeight="1" thickBot="1" x14ac:dyDescent="0.35">
      <c r="A158" s="6"/>
      <c r="B158" s="5" t="s">
        <v>49</v>
      </c>
      <c r="C158" s="51" t="s">
        <v>174</v>
      </c>
      <c r="D158" s="31"/>
      <c r="E158" s="330"/>
      <c r="F158" s="333"/>
      <c r="G158" s="366"/>
      <c r="H158" s="330"/>
      <c r="I158" s="333"/>
      <c r="J158" s="366"/>
      <c r="K158" s="330"/>
      <c r="L158" s="366"/>
      <c r="M158" s="330"/>
      <c r="N158" s="333"/>
      <c r="O158" s="366"/>
      <c r="P158" s="368"/>
      <c r="Q158" s="370"/>
      <c r="R158" s="368"/>
      <c r="S158" s="369"/>
      <c r="T158" s="370"/>
      <c r="U158" s="368"/>
      <c r="V158" s="370"/>
      <c r="W158" s="368"/>
      <c r="X158" s="369"/>
      <c r="Y158" s="369"/>
      <c r="Z158" s="370"/>
      <c r="AA158" s="368"/>
      <c r="AB158" s="370"/>
      <c r="AC158" s="368"/>
      <c r="AD158" s="370"/>
      <c r="AE158" s="368"/>
      <c r="AF158" s="369"/>
      <c r="AG158" s="369"/>
      <c r="AH158" s="370"/>
      <c r="AI158" s="326"/>
      <c r="AJ158" s="327"/>
      <c r="AK158" s="327"/>
      <c r="AL158" s="327"/>
    </row>
    <row r="159" spans="1:38" ht="19.8" customHeight="1" thickBot="1" x14ac:dyDescent="0.35">
      <c r="A159" s="6"/>
      <c r="B159" s="5" t="s">
        <v>20</v>
      </c>
      <c r="C159" s="5">
        <v>3</v>
      </c>
      <c r="D159" s="9"/>
      <c r="E159" s="330"/>
      <c r="F159" s="333"/>
      <c r="G159" s="366"/>
      <c r="H159" s="330"/>
      <c r="I159" s="333"/>
      <c r="J159" s="366"/>
      <c r="K159" s="330"/>
      <c r="L159" s="366"/>
      <c r="M159" s="330"/>
      <c r="N159" s="333"/>
      <c r="O159" s="366"/>
      <c r="P159" s="368"/>
      <c r="Q159" s="370"/>
      <c r="R159" s="368"/>
      <c r="S159" s="369"/>
      <c r="T159" s="370"/>
      <c r="U159" s="368"/>
      <c r="V159" s="370"/>
      <c r="W159" s="368"/>
      <c r="X159" s="369"/>
      <c r="Y159" s="369"/>
      <c r="Z159" s="370"/>
      <c r="AA159" s="368"/>
      <c r="AB159" s="370"/>
      <c r="AC159" s="368"/>
      <c r="AD159" s="370"/>
      <c r="AE159" s="368"/>
      <c r="AF159" s="369"/>
      <c r="AG159" s="369"/>
      <c r="AH159" s="370"/>
      <c r="AI159" s="11"/>
      <c r="AJ159" s="4"/>
      <c r="AK159" s="4"/>
      <c r="AL159" s="4"/>
    </row>
    <row r="160" spans="1:38" ht="18.600000000000001" customHeight="1" thickBot="1" x14ac:dyDescent="0.35">
      <c r="A160" s="6"/>
      <c r="B160" s="5" t="s">
        <v>67</v>
      </c>
      <c r="C160" s="5">
        <v>10</v>
      </c>
      <c r="D160" s="9">
        <v>10</v>
      </c>
      <c r="E160" s="330">
        <v>0.7</v>
      </c>
      <c r="F160" s="333"/>
      <c r="G160" s="366"/>
      <c r="H160" s="330">
        <v>0.8</v>
      </c>
      <c r="I160" s="333"/>
      <c r="J160" s="366"/>
      <c r="K160" s="330">
        <v>5.6</v>
      </c>
      <c r="L160" s="366"/>
      <c r="M160" s="330">
        <v>31</v>
      </c>
      <c r="N160" s="333"/>
      <c r="O160" s="366"/>
      <c r="P160" s="368">
        <v>30.7</v>
      </c>
      <c r="Q160" s="370"/>
      <c r="R160" s="368">
        <v>0.34</v>
      </c>
      <c r="S160" s="369"/>
      <c r="T160" s="370"/>
      <c r="U160" s="368">
        <v>0.02</v>
      </c>
      <c r="V160" s="370"/>
      <c r="W160" s="368">
        <v>0.01</v>
      </c>
      <c r="X160" s="369"/>
      <c r="Y160" s="369"/>
      <c r="Z160" s="370"/>
      <c r="AA160" s="368">
        <v>0.06</v>
      </c>
      <c r="AB160" s="370"/>
      <c r="AC160" s="368">
        <v>0.38</v>
      </c>
      <c r="AD160" s="370"/>
      <c r="AE160" s="368">
        <v>8</v>
      </c>
      <c r="AF160" s="369"/>
      <c r="AG160" s="369"/>
      <c r="AH160" s="370"/>
      <c r="AI160" s="326"/>
      <c r="AJ160" s="327"/>
      <c r="AK160" s="327"/>
      <c r="AL160" s="327"/>
    </row>
    <row r="161" spans="1:38" ht="18.600000000000001" thickBot="1" x14ac:dyDescent="0.35">
      <c r="A161" s="73">
        <v>12</v>
      </c>
      <c r="B161" s="71" t="s">
        <v>50</v>
      </c>
      <c r="C161" s="71"/>
      <c r="D161" s="72">
        <v>200</v>
      </c>
      <c r="E161" s="314">
        <v>0.2</v>
      </c>
      <c r="F161" s="315"/>
      <c r="G161" s="316"/>
      <c r="H161" s="314">
        <v>0</v>
      </c>
      <c r="I161" s="315"/>
      <c r="J161" s="316"/>
      <c r="K161" s="314">
        <v>14</v>
      </c>
      <c r="L161" s="316"/>
      <c r="M161" s="314">
        <v>28</v>
      </c>
      <c r="N161" s="315"/>
      <c r="O161" s="316"/>
      <c r="P161" s="317">
        <v>6</v>
      </c>
      <c r="Q161" s="318"/>
      <c r="R161" s="317">
        <v>0</v>
      </c>
      <c r="S161" s="319"/>
      <c r="T161" s="318"/>
      <c r="U161" s="317">
        <v>0.4</v>
      </c>
      <c r="V161" s="318"/>
      <c r="W161" s="317">
        <v>0</v>
      </c>
      <c r="X161" s="319"/>
      <c r="Y161" s="319"/>
      <c r="Z161" s="318"/>
      <c r="AA161" s="317">
        <v>0</v>
      </c>
      <c r="AB161" s="318"/>
      <c r="AC161" s="317">
        <v>0</v>
      </c>
      <c r="AD161" s="318"/>
      <c r="AE161" s="317">
        <v>1</v>
      </c>
      <c r="AF161" s="319"/>
      <c r="AG161" s="319"/>
      <c r="AH161" s="318"/>
      <c r="AI161" s="326"/>
      <c r="AJ161" s="327"/>
      <c r="AK161" s="327"/>
      <c r="AL161" s="327"/>
    </row>
    <row r="162" spans="1:38" ht="18.600000000000001" customHeight="1" thickBot="1" x14ac:dyDescent="0.35">
      <c r="A162" s="73"/>
      <c r="B162" s="71" t="s">
        <v>51</v>
      </c>
      <c r="C162" s="71">
        <v>10</v>
      </c>
      <c r="D162" s="72"/>
      <c r="E162" s="314"/>
      <c r="F162" s="315"/>
      <c r="G162" s="316"/>
      <c r="H162" s="314"/>
      <c r="I162" s="315"/>
      <c r="J162" s="316"/>
      <c r="K162" s="314"/>
      <c r="L162" s="316"/>
      <c r="M162" s="314"/>
      <c r="N162" s="315"/>
      <c r="O162" s="316"/>
      <c r="P162" s="317"/>
      <c r="Q162" s="318"/>
      <c r="R162" s="317"/>
      <c r="S162" s="319"/>
      <c r="T162" s="318"/>
      <c r="U162" s="317"/>
      <c r="V162" s="318"/>
      <c r="W162" s="317"/>
      <c r="X162" s="319"/>
      <c r="Y162" s="319"/>
      <c r="Z162" s="318"/>
      <c r="AA162" s="317"/>
      <c r="AB162" s="318"/>
      <c r="AC162" s="317"/>
      <c r="AD162" s="318"/>
      <c r="AE162" s="317"/>
      <c r="AF162" s="319"/>
      <c r="AG162" s="319"/>
      <c r="AH162" s="318"/>
      <c r="AI162" s="326"/>
      <c r="AJ162" s="327"/>
      <c r="AK162" s="327"/>
      <c r="AL162" s="327"/>
    </row>
    <row r="163" spans="1:38" ht="2.25" customHeight="1" thickBot="1" x14ac:dyDescent="0.35">
      <c r="A163" s="73"/>
      <c r="B163" s="71" t="s">
        <v>181</v>
      </c>
      <c r="C163" s="71">
        <v>150</v>
      </c>
      <c r="D163" s="72"/>
      <c r="E163" s="314"/>
      <c r="F163" s="315"/>
      <c r="G163" s="316"/>
      <c r="H163" s="400"/>
      <c r="I163" s="401"/>
      <c r="J163" s="402"/>
      <c r="K163" s="86"/>
      <c r="L163" s="88"/>
      <c r="M163" s="86"/>
      <c r="N163" s="87"/>
      <c r="O163" s="88"/>
      <c r="P163" s="92"/>
      <c r="Q163" s="93"/>
      <c r="R163" s="92"/>
      <c r="S163" s="94"/>
      <c r="T163" s="93"/>
      <c r="U163" s="92"/>
      <c r="V163" s="93"/>
      <c r="W163" s="92"/>
      <c r="X163" s="94"/>
      <c r="Y163" s="94"/>
      <c r="Z163" s="93"/>
      <c r="AA163" s="92"/>
      <c r="AB163" s="93"/>
      <c r="AC163" s="92"/>
      <c r="AD163" s="93"/>
      <c r="AE163" s="314"/>
      <c r="AF163" s="315"/>
      <c r="AG163" s="315"/>
      <c r="AH163" s="316"/>
      <c r="AI163" s="326"/>
      <c r="AJ163" s="327"/>
      <c r="AK163" s="327"/>
      <c r="AL163" s="327"/>
    </row>
    <row r="164" spans="1:38" ht="22.2" customHeight="1" thickBot="1" x14ac:dyDescent="0.35">
      <c r="A164" s="81"/>
      <c r="B164" s="71" t="s">
        <v>52</v>
      </c>
      <c r="C164" s="71">
        <v>1</v>
      </c>
      <c r="D164" s="72"/>
      <c r="E164" s="395"/>
      <c r="F164" s="372"/>
      <c r="G164" s="373"/>
      <c r="H164" s="395"/>
      <c r="I164" s="372"/>
      <c r="J164" s="373"/>
      <c r="K164" s="395"/>
      <c r="L164" s="373"/>
      <c r="M164" s="395"/>
      <c r="N164" s="372"/>
      <c r="O164" s="373"/>
      <c r="P164" s="374"/>
      <c r="Q164" s="376"/>
      <c r="R164" s="374"/>
      <c r="S164" s="375"/>
      <c r="T164" s="376"/>
      <c r="U164" s="374"/>
      <c r="V164" s="376"/>
      <c r="W164" s="374"/>
      <c r="X164" s="375"/>
      <c r="Y164" s="375"/>
      <c r="Z164" s="376"/>
      <c r="AA164" s="374"/>
      <c r="AB164" s="376"/>
      <c r="AC164" s="374"/>
      <c r="AD164" s="376"/>
      <c r="AE164" s="374"/>
      <c r="AF164" s="375"/>
      <c r="AG164" s="375"/>
      <c r="AH164" s="376"/>
      <c r="AI164" s="326"/>
      <c r="AJ164" s="327"/>
      <c r="AK164" s="327"/>
      <c r="AL164" s="327"/>
    </row>
    <row r="165" spans="1:38" ht="18.600000000000001" thickBot="1" x14ac:dyDescent="0.35">
      <c r="A165" s="311" t="s">
        <v>106</v>
      </c>
      <c r="B165" s="312"/>
      <c r="C165" s="312"/>
      <c r="D165" s="312"/>
      <c r="E165" s="312"/>
      <c r="F165" s="312"/>
      <c r="G165" s="312"/>
      <c r="H165" s="312"/>
      <c r="I165" s="312"/>
      <c r="J165" s="312"/>
      <c r="K165" s="312"/>
      <c r="L165" s="312"/>
      <c r="M165" s="312"/>
      <c r="N165" s="312"/>
      <c r="O165" s="312"/>
      <c r="P165" s="312"/>
      <c r="Q165" s="312"/>
      <c r="R165" s="312"/>
      <c r="S165" s="312"/>
      <c r="T165" s="312"/>
      <c r="U165" s="312"/>
      <c r="V165" s="312"/>
      <c r="W165" s="312"/>
      <c r="X165" s="312"/>
      <c r="Y165" s="312"/>
      <c r="Z165" s="312"/>
      <c r="AA165" s="312"/>
      <c r="AB165" s="312"/>
      <c r="AC165" s="312"/>
      <c r="AD165" s="312"/>
      <c r="AE165" s="312"/>
      <c r="AF165" s="312"/>
      <c r="AG165" s="312"/>
      <c r="AH165" s="313"/>
      <c r="AI165" s="326"/>
      <c r="AJ165" s="327"/>
      <c r="AK165" s="327"/>
      <c r="AL165" s="327"/>
    </row>
    <row r="166" spans="1:38" ht="18" x14ac:dyDescent="0.3">
      <c r="A166" s="309"/>
      <c r="B166" s="356" t="s">
        <v>99</v>
      </c>
      <c r="C166" s="356"/>
      <c r="D166" s="309" t="s">
        <v>192</v>
      </c>
      <c r="E166" s="358"/>
      <c r="F166" s="359"/>
      <c r="G166" s="360"/>
      <c r="H166" s="358"/>
      <c r="I166" s="359"/>
      <c r="J166" s="360"/>
      <c r="K166" s="358"/>
      <c r="L166" s="360"/>
      <c r="M166" s="358"/>
      <c r="N166" s="359"/>
      <c r="O166" s="360"/>
      <c r="P166" s="350"/>
      <c r="Q166" s="351"/>
      <c r="R166" s="350"/>
      <c r="S166" s="354"/>
      <c r="T166" s="351"/>
      <c r="U166" s="350"/>
      <c r="V166" s="351"/>
      <c r="W166" s="350"/>
      <c r="X166" s="354"/>
      <c r="Y166" s="354"/>
      <c r="Z166" s="351"/>
      <c r="AA166" s="350"/>
      <c r="AB166" s="351"/>
      <c r="AC166" s="350"/>
      <c r="AD166" s="351"/>
      <c r="AE166" s="350"/>
      <c r="AF166" s="354"/>
      <c r="AG166" s="354"/>
      <c r="AH166" s="351"/>
      <c r="AI166" s="326"/>
      <c r="AJ166" s="327"/>
      <c r="AK166" s="327"/>
      <c r="AL166" s="327"/>
    </row>
    <row r="167" spans="1:38" ht="26.25" customHeight="1" thickBot="1" x14ac:dyDescent="0.35">
      <c r="A167" s="310"/>
      <c r="B167" s="357"/>
      <c r="C167" s="357"/>
      <c r="D167" s="310"/>
      <c r="E167" s="361"/>
      <c r="F167" s="362"/>
      <c r="G167" s="363"/>
      <c r="H167" s="361"/>
      <c r="I167" s="362"/>
      <c r="J167" s="363"/>
      <c r="K167" s="361"/>
      <c r="L167" s="363"/>
      <c r="M167" s="361"/>
      <c r="N167" s="362"/>
      <c r="O167" s="363"/>
      <c r="P167" s="352"/>
      <c r="Q167" s="353"/>
      <c r="R167" s="352"/>
      <c r="S167" s="355"/>
      <c r="T167" s="353"/>
      <c r="U167" s="352"/>
      <c r="V167" s="353"/>
      <c r="W167" s="352"/>
      <c r="X167" s="355"/>
      <c r="Y167" s="355"/>
      <c r="Z167" s="353"/>
      <c r="AA167" s="352"/>
      <c r="AB167" s="353"/>
      <c r="AC167" s="352"/>
      <c r="AD167" s="353"/>
      <c r="AE167" s="352"/>
      <c r="AF167" s="355"/>
      <c r="AG167" s="355"/>
      <c r="AH167" s="353"/>
      <c r="AI167" s="326"/>
      <c r="AJ167" s="327"/>
      <c r="AK167" s="327"/>
      <c r="AL167" s="327"/>
    </row>
    <row r="168" spans="1:38" ht="23.25" customHeight="1" thickBot="1" x14ac:dyDescent="0.35">
      <c r="A168" s="98">
        <v>8</v>
      </c>
      <c r="B168" s="98" t="s">
        <v>68</v>
      </c>
      <c r="C168" s="98">
        <v>81.599999999999994</v>
      </c>
      <c r="D168" s="98"/>
      <c r="E168" s="314">
        <v>8.32</v>
      </c>
      <c r="F168" s="315"/>
      <c r="G168" s="316"/>
      <c r="H168" s="314">
        <v>16</v>
      </c>
      <c r="I168" s="315"/>
      <c r="J168" s="316"/>
      <c r="K168" s="314">
        <v>16.96</v>
      </c>
      <c r="L168" s="316"/>
      <c r="M168" s="314">
        <v>179.2</v>
      </c>
      <c r="N168" s="315"/>
      <c r="O168" s="316"/>
      <c r="P168" s="317">
        <v>19.2</v>
      </c>
      <c r="Q168" s="318"/>
      <c r="R168" s="317">
        <v>16</v>
      </c>
      <c r="S168" s="319"/>
      <c r="T168" s="318"/>
      <c r="U168" s="317">
        <v>1.44</v>
      </c>
      <c r="V168" s="318"/>
      <c r="W168" s="317">
        <v>0.08</v>
      </c>
      <c r="X168" s="319"/>
      <c r="Y168" s="319"/>
      <c r="Z168" s="318"/>
      <c r="AA168" s="317">
        <v>3</v>
      </c>
      <c r="AB168" s="318"/>
      <c r="AC168" s="317">
        <v>0</v>
      </c>
      <c r="AD168" s="318"/>
      <c r="AE168" s="317">
        <v>2.44</v>
      </c>
      <c r="AF168" s="319"/>
      <c r="AG168" s="319"/>
      <c r="AH168" s="318"/>
      <c r="AI168" s="326"/>
      <c r="AJ168" s="327"/>
      <c r="AK168" s="327"/>
      <c r="AL168" s="327"/>
    </row>
    <row r="169" spans="1:38" ht="23.25" customHeight="1" thickBot="1" x14ac:dyDescent="0.35">
      <c r="A169" s="214">
        <v>41</v>
      </c>
      <c r="B169" s="212" t="s">
        <v>254</v>
      </c>
      <c r="C169" s="212"/>
      <c r="D169" s="213">
        <v>150</v>
      </c>
      <c r="E169" s="314">
        <v>6.6</v>
      </c>
      <c r="F169" s="315"/>
      <c r="G169" s="316"/>
      <c r="H169" s="314">
        <v>4.38</v>
      </c>
      <c r="I169" s="315"/>
      <c r="J169" s="316"/>
      <c r="K169" s="314">
        <v>35.270000000000003</v>
      </c>
      <c r="L169" s="316"/>
      <c r="M169" s="314">
        <v>213.71</v>
      </c>
      <c r="N169" s="315"/>
      <c r="O169" s="316"/>
      <c r="P169" s="317">
        <v>1.22</v>
      </c>
      <c r="Q169" s="318"/>
      <c r="R169" s="317">
        <v>0.03</v>
      </c>
      <c r="S169" s="319"/>
      <c r="T169" s="318"/>
      <c r="U169" s="317">
        <v>2.4300000000000002</v>
      </c>
      <c r="V169" s="318"/>
      <c r="W169" s="317">
        <v>0.11</v>
      </c>
      <c r="X169" s="319"/>
      <c r="Y169" s="319"/>
      <c r="Z169" s="318"/>
      <c r="AA169" s="317">
        <v>0</v>
      </c>
      <c r="AB169" s="318"/>
      <c r="AC169" s="317">
        <v>0.02</v>
      </c>
      <c r="AD169" s="318"/>
      <c r="AE169" s="317">
        <v>1.22</v>
      </c>
      <c r="AF169" s="319"/>
      <c r="AG169" s="319"/>
      <c r="AH169" s="318"/>
      <c r="AI169" s="210"/>
      <c r="AJ169" s="211"/>
      <c r="AK169" s="211"/>
      <c r="AL169" s="211"/>
    </row>
    <row r="170" spans="1:38" ht="18.600000000000001" thickBot="1" x14ac:dyDescent="0.35">
      <c r="A170" s="73"/>
      <c r="B170" s="71" t="s">
        <v>69</v>
      </c>
      <c r="C170" s="71">
        <v>58</v>
      </c>
      <c r="D170" s="72"/>
      <c r="E170" s="314"/>
      <c r="F170" s="315"/>
      <c r="G170" s="316"/>
      <c r="H170" s="314"/>
      <c r="I170" s="315"/>
      <c r="J170" s="316"/>
      <c r="K170" s="314"/>
      <c r="L170" s="316"/>
      <c r="M170" s="314"/>
      <c r="N170" s="315"/>
      <c r="O170" s="316"/>
      <c r="P170" s="317"/>
      <c r="Q170" s="318"/>
      <c r="R170" s="317"/>
      <c r="S170" s="319"/>
      <c r="T170" s="318"/>
      <c r="U170" s="317"/>
      <c r="V170" s="318"/>
      <c r="W170" s="317"/>
      <c r="X170" s="319"/>
      <c r="Y170" s="319"/>
      <c r="Z170" s="318"/>
      <c r="AA170" s="317"/>
      <c r="AB170" s="318"/>
      <c r="AC170" s="317"/>
      <c r="AD170" s="318"/>
      <c r="AE170" s="317"/>
      <c r="AF170" s="319"/>
      <c r="AG170" s="319"/>
      <c r="AH170" s="318"/>
      <c r="AI170" s="326"/>
      <c r="AJ170" s="327"/>
      <c r="AK170" s="327"/>
      <c r="AL170" s="327"/>
    </row>
    <row r="171" spans="1:38" ht="19.5" customHeight="1" thickBot="1" x14ac:dyDescent="0.35">
      <c r="A171" s="73"/>
      <c r="B171" s="71" t="s">
        <v>115</v>
      </c>
      <c r="C171" s="100">
        <v>5</v>
      </c>
      <c r="D171" s="101"/>
      <c r="E171" s="314"/>
      <c r="F171" s="315"/>
      <c r="G171" s="316"/>
      <c r="H171" s="314"/>
      <c r="I171" s="315"/>
      <c r="J171" s="316"/>
      <c r="K171" s="314"/>
      <c r="L171" s="316"/>
      <c r="M171" s="314"/>
      <c r="N171" s="315"/>
      <c r="O171" s="316"/>
      <c r="P171" s="317"/>
      <c r="Q171" s="318"/>
      <c r="R171" s="317"/>
      <c r="S171" s="319"/>
      <c r="T171" s="318"/>
      <c r="U171" s="317"/>
      <c r="V171" s="318"/>
      <c r="W171" s="317"/>
      <c r="X171" s="319"/>
      <c r="Y171" s="319"/>
      <c r="Z171" s="318"/>
      <c r="AA171" s="317"/>
      <c r="AB171" s="318"/>
      <c r="AC171" s="317"/>
      <c r="AD171" s="318"/>
      <c r="AE171" s="317"/>
      <c r="AF171" s="319"/>
      <c r="AG171" s="319"/>
      <c r="AH171" s="318"/>
      <c r="AI171" s="326"/>
      <c r="AJ171" s="327"/>
      <c r="AK171" s="327"/>
      <c r="AL171" s="327"/>
    </row>
    <row r="172" spans="1:38" ht="18.600000000000001" thickBot="1" x14ac:dyDescent="0.35">
      <c r="A172" s="73"/>
      <c r="B172" s="72" t="s">
        <v>20</v>
      </c>
      <c r="C172" s="102">
        <v>3</v>
      </c>
      <c r="D172" s="102"/>
      <c r="E172" s="314"/>
      <c r="F172" s="315"/>
      <c r="G172" s="316"/>
      <c r="H172" s="314"/>
      <c r="I172" s="315"/>
      <c r="J172" s="316"/>
      <c r="K172" s="314"/>
      <c r="L172" s="316"/>
      <c r="M172" s="314"/>
      <c r="N172" s="315"/>
      <c r="O172" s="316"/>
      <c r="P172" s="314"/>
      <c r="Q172" s="316"/>
      <c r="R172" s="314"/>
      <c r="S172" s="315"/>
      <c r="T172" s="316"/>
      <c r="U172" s="314"/>
      <c r="V172" s="316"/>
      <c r="W172" s="314"/>
      <c r="X172" s="315"/>
      <c r="Y172" s="315"/>
      <c r="Z172" s="93"/>
      <c r="AA172" s="92"/>
      <c r="AB172" s="93"/>
      <c r="AC172" s="92"/>
      <c r="AD172" s="93"/>
      <c r="AE172" s="92"/>
      <c r="AF172" s="94"/>
      <c r="AG172" s="94"/>
      <c r="AH172" s="93"/>
      <c r="AI172" s="326"/>
      <c r="AJ172" s="327"/>
      <c r="AK172" s="327"/>
      <c r="AL172" s="327"/>
    </row>
    <row r="173" spans="1:38" ht="18.600000000000001" thickBot="1" x14ac:dyDescent="0.35">
      <c r="A173" s="73"/>
      <c r="B173" s="72" t="s">
        <v>61</v>
      </c>
      <c r="C173" s="98"/>
      <c r="D173" s="98" t="s">
        <v>66</v>
      </c>
      <c r="E173" s="314"/>
      <c r="F173" s="315"/>
      <c r="G173" s="316"/>
      <c r="H173" s="314"/>
      <c r="I173" s="315"/>
      <c r="J173" s="316"/>
      <c r="K173" s="314"/>
      <c r="L173" s="316"/>
      <c r="M173" s="314"/>
      <c r="N173" s="315"/>
      <c r="O173" s="316"/>
      <c r="P173" s="317"/>
      <c r="Q173" s="318"/>
      <c r="R173" s="317"/>
      <c r="S173" s="319"/>
      <c r="T173" s="318"/>
      <c r="U173" s="317"/>
      <c r="V173" s="318"/>
      <c r="W173" s="317"/>
      <c r="X173" s="319"/>
      <c r="Y173" s="319"/>
      <c r="Z173" s="318"/>
      <c r="AA173" s="317"/>
      <c r="AB173" s="318"/>
      <c r="AC173" s="317"/>
      <c r="AD173" s="318"/>
      <c r="AE173" s="317"/>
      <c r="AF173" s="319"/>
      <c r="AG173" s="319"/>
      <c r="AH173" s="318"/>
      <c r="AI173" s="326"/>
      <c r="AJ173" s="327"/>
      <c r="AK173" s="327"/>
      <c r="AL173" s="327"/>
    </row>
    <row r="174" spans="1:38" ht="18.600000000000001" thickBot="1" x14ac:dyDescent="0.35">
      <c r="A174" s="73">
        <v>8</v>
      </c>
      <c r="B174" s="71" t="s">
        <v>25</v>
      </c>
      <c r="C174" s="71">
        <v>80</v>
      </c>
      <c r="D174" s="72">
        <v>80</v>
      </c>
      <c r="E174" s="314">
        <v>4.8</v>
      </c>
      <c r="F174" s="315"/>
      <c r="G174" s="316"/>
      <c r="H174" s="314">
        <v>1.6</v>
      </c>
      <c r="I174" s="315"/>
      <c r="J174" s="316"/>
      <c r="K174" s="314">
        <v>33</v>
      </c>
      <c r="L174" s="316"/>
      <c r="M174" s="314">
        <v>171.4</v>
      </c>
      <c r="N174" s="315"/>
      <c r="O174" s="316"/>
      <c r="P174" s="317">
        <v>0.2</v>
      </c>
      <c r="Q174" s="318"/>
      <c r="R174" s="317">
        <v>26.4</v>
      </c>
      <c r="S174" s="319"/>
      <c r="T174" s="318"/>
      <c r="U174" s="317">
        <v>2.02</v>
      </c>
      <c r="V174" s="318"/>
      <c r="W174" s="317">
        <v>0.26</v>
      </c>
      <c r="X174" s="319"/>
      <c r="Y174" s="319"/>
      <c r="Z174" s="318"/>
      <c r="AA174" s="317">
        <v>0</v>
      </c>
      <c r="AB174" s="318"/>
      <c r="AC174" s="317">
        <v>0</v>
      </c>
      <c r="AD174" s="318"/>
      <c r="AE174" s="317">
        <v>0.6</v>
      </c>
      <c r="AF174" s="319"/>
      <c r="AG174" s="319"/>
      <c r="AH174" s="318"/>
      <c r="AI174" s="326"/>
      <c r="AJ174" s="327"/>
      <c r="AK174" s="327"/>
      <c r="AL174" s="327"/>
    </row>
    <row r="175" spans="1:38" ht="18.600000000000001" thickBot="1" x14ac:dyDescent="0.35">
      <c r="A175" s="90">
        <v>41</v>
      </c>
      <c r="B175" s="71" t="s">
        <v>17</v>
      </c>
      <c r="C175" s="71">
        <v>10</v>
      </c>
      <c r="D175" s="72">
        <v>10</v>
      </c>
      <c r="E175" s="314">
        <v>0</v>
      </c>
      <c r="F175" s="315"/>
      <c r="G175" s="316"/>
      <c r="H175" s="314">
        <v>8.1999999999999993</v>
      </c>
      <c r="I175" s="315"/>
      <c r="J175" s="316"/>
      <c r="K175" s="393" t="s">
        <v>176</v>
      </c>
      <c r="L175" s="394"/>
      <c r="M175" s="314">
        <v>75</v>
      </c>
      <c r="N175" s="315"/>
      <c r="O175" s="316"/>
      <c r="P175" s="317">
        <v>1</v>
      </c>
      <c r="Q175" s="318"/>
      <c r="R175" s="317">
        <v>0</v>
      </c>
      <c r="S175" s="319"/>
      <c r="T175" s="318"/>
      <c r="U175" s="317">
        <v>2</v>
      </c>
      <c r="V175" s="318"/>
      <c r="W175" s="317">
        <v>0</v>
      </c>
      <c r="X175" s="319"/>
      <c r="Y175" s="319"/>
      <c r="Z175" s="318"/>
      <c r="AA175" s="317">
        <v>0</v>
      </c>
      <c r="AB175" s="318"/>
      <c r="AC175" s="317">
        <v>0</v>
      </c>
      <c r="AD175" s="318"/>
      <c r="AE175" s="317">
        <v>59</v>
      </c>
      <c r="AF175" s="319"/>
      <c r="AG175" s="319"/>
      <c r="AH175" s="318"/>
      <c r="AI175" s="326"/>
      <c r="AJ175" s="327"/>
      <c r="AK175" s="327"/>
      <c r="AL175" s="327"/>
    </row>
    <row r="176" spans="1:38" ht="18.600000000000001" thickBot="1" x14ac:dyDescent="0.35">
      <c r="A176" s="73">
        <v>12</v>
      </c>
      <c r="B176" s="71" t="s">
        <v>50</v>
      </c>
      <c r="C176" s="71"/>
      <c r="D176" s="72">
        <v>200</v>
      </c>
      <c r="E176" s="314">
        <v>0.2</v>
      </c>
      <c r="F176" s="315"/>
      <c r="G176" s="316"/>
      <c r="H176" s="314">
        <v>0</v>
      </c>
      <c r="I176" s="315"/>
      <c r="J176" s="316"/>
      <c r="K176" s="314">
        <v>14</v>
      </c>
      <c r="L176" s="316"/>
      <c r="M176" s="314">
        <v>28</v>
      </c>
      <c r="N176" s="315"/>
      <c r="O176" s="316"/>
      <c r="P176" s="317">
        <v>6</v>
      </c>
      <c r="Q176" s="318"/>
      <c r="R176" s="317">
        <v>0</v>
      </c>
      <c r="S176" s="319"/>
      <c r="T176" s="318"/>
      <c r="U176" s="317">
        <v>0.4</v>
      </c>
      <c r="V176" s="318"/>
      <c r="W176" s="317">
        <v>0</v>
      </c>
      <c r="X176" s="319"/>
      <c r="Y176" s="319"/>
      <c r="Z176" s="318"/>
      <c r="AA176" s="317">
        <v>0</v>
      </c>
      <c r="AB176" s="318"/>
      <c r="AC176" s="317">
        <v>0</v>
      </c>
      <c r="AD176" s="318"/>
      <c r="AE176" s="317">
        <v>0.6</v>
      </c>
      <c r="AF176" s="319"/>
      <c r="AG176" s="319"/>
      <c r="AH176" s="318"/>
      <c r="AI176" s="326"/>
      <c r="AJ176" s="327"/>
      <c r="AK176" s="327"/>
      <c r="AL176" s="327"/>
    </row>
    <row r="177" spans="1:38" ht="21.6" customHeight="1" thickBot="1" x14ac:dyDescent="0.35">
      <c r="A177" s="73"/>
      <c r="B177" s="71" t="s">
        <v>51</v>
      </c>
      <c r="C177" s="71">
        <v>15</v>
      </c>
      <c r="D177" s="72"/>
      <c r="E177" s="314"/>
      <c r="F177" s="315"/>
      <c r="G177" s="316"/>
      <c r="H177" s="314"/>
      <c r="I177" s="315"/>
      <c r="J177" s="316"/>
      <c r="K177" s="314"/>
      <c r="L177" s="316"/>
      <c r="M177" s="314"/>
      <c r="N177" s="315"/>
      <c r="O177" s="316"/>
      <c r="P177" s="317"/>
      <c r="Q177" s="318"/>
      <c r="R177" s="317"/>
      <c r="S177" s="319"/>
      <c r="T177" s="318"/>
      <c r="U177" s="317"/>
      <c r="V177" s="318"/>
      <c r="W177" s="317"/>
      <c r="X177" s="319"/>
      <c r="Y177" s="319"/>
      <c r="Z177" s="318"/>
      <c r="AA177" s="317"/>
      <c r="AB177" s="318"/>
      <c r="AC177" s="317"/>
      <c r="AD177" s="318"/>
      <c r="AE177" s="317"/>
      <c r="AF177" s="319"/>
      <c r="AG177" s="319"/>
      <c r="AH177" s="318"/>
      <c r="AI177" s="326"/>
      <c r="AJ177" s="327"/>
      <c r="AK177" s="327"/>
      <c r="AL177" s="327"/>
    </row>
    <row r="178" spans="1:38" ht="6.75" hidden="1" customHeight="1" thickBot="1" x14ac:dyDescent="0.35">
      <c r="A178" s="73"/>
      <c r="B178" s="71" t="s">
        <v>181</v>
      </c>
      <c r="C178" s="71">
        <v>150</v>
      </c>
      <c r="D178" s="72"/>
      <c r="E178" s="314"/>
      <c r="F178" s="315"/>
      <c r="G178" s="316"/>
      <c r="H178" s="400"/>
      <c r="I178" s="401"/>
      <c r="J178" s="402"/>
      <c r="K178" s="86"/>
      <c r="L178" s="88"/>
      <c r="M178" s="86"/>
      <c r="N178" s="87"/>
      <c r="O178" s="88"/>
      <c r="P178" s="92"/>
      <c r="Q178" s="93"/>
      <c r="R178" s="92"/>
      <c r="S178" s="94"/>
      <c r="T178" s="93"/>
      <c r="U178" s="92"/>
      <c r="V178" s="93"/>
      <c r="W178" s="92"/>
      <c r="X178" s="94"/>
      <c r="Y178" s="94"/>
      <c r="Z178" s="93"/>
      <c r="AA178" s="92"/>
      <c r="AB178" s="93"/>
      <c r="AC178" s="92"/>
      <c r="AD178" s="93"/>
      <c r="AE178" s="314"/>
      <c r="AF178" s="315"/>
      <c r="AG178" s="315"/>
      <c r="AH178" s="316"/>
      <c r="AI178" s="326"/>
      <c r="AJ178" s="327"/>
      <c r="AK178" s="327"/>
      <c r="AL178" s="327"/>
    </row>
    <row r="179" spans="1:38" ht="18.600000000000001" thickBot="1" x14ac:dyDescent="0.35">
      <c r="A179" s="81"/>
      <c r="B179" s="71" t="s">
        <v>52</v>
      </c>
      <c r="C179" s="71">
        <v>1</v>
      </c>
      <c r="D179" s="72"/>
      <c r="E179" s="395"/>
      <c r="F179" s="372"/>
      <c r="G179" s="373"/>
      <c r="H179" s="395"/>
      <c r="I179" s="372"/>
      <c r="J179" s="373"/>
      <c r="K179" s="395"/>
      <c r="L179" s="373"/>
      <c r="M179" s="395"/>
      <c r="N179" s="372"/>
      <c r="O179" s="373"/>
      <c r="P179" s="374"/>
      <c r="Q179" s="376"/>
      <c r="R179" s="374"/>
      <c r="S179" s="375"/>
      <c r="T179" s="376"/>
      <c r="U179" s="374"/>
      <c r="V179" s="376"/>
      <c r="W179" s="374"/>
      <c r="X179" s="375"/>
      <c r="Y179" s="375"/>
      <c r="Z179" s="376"/>
      <c r="AA179" s="374"/>
      <c r="AB179" s="376"/>
      <c r="AC179" s="374"/>
      <c r="AD179" s="376"/>
      <c r="AE179" s="374"/>
      <c r="AF179" s="375"/>
      <c r="AG179" s="375"/>
      <c r="AH179" s="376"/>
      <c r="AI179" s="326"/>
      <c r="AJ179" s="327"/>
      <c r="AK179" s="327"/>
      <c r="AL179" s="327"/>
    </row>
    <row r="180" spans="1:38" ht="18.600000000000001" thickBot="1" x14ac:dyDescent="0.35">
      <c r="A180" s="113">
        <v>50</v>
      </c>
      <c r="B180" s="115" t="s">
        <v>188</v>
      </c>
      <c r="C180" s="115">
        <v>200</v>
      </c>
      <c r="D180" s="114">
        <v>200</v>
      </c>
      <c r="E180" s="358">
        <v>5.8</v>
      </c>
      <c r="F180" s="359"/>
      <c r="G180" s="360"/>
      <c r="H180" s="358">
        <v>5</v>
      </c>
      <c r="I180" s="359"/>
      <c r="J180" s="360"/>
      <c r="K180" s="358">
        <v>8</v>
      </c>
      <c r="L180" s="360"/>
      <c r="M180" s="358">
        <v>106</v>
      </c>
      <c r="N180" s="359"/>
      <c r="O180" s="360"/>
      <c r="P180" s="350">
        <v>240</v>
      </c>
      <c r="Q180" s="351"/>
      <c r="R180" s="350">
        <v>28</v>
      </c>
      <c r="S180" s="354"/>
      <c r="T180" s="351"/>
      <c r="U180" s="350">
        <v>0.2</v>
      </c>
      <c r="V180" s="351"/>
      <c r="W180" s="350">
        <v>0.08</v>
      </c>
      <c r="X180" s="354"/>
      <c r="Y180" s="354"/>
      <c r="Z180" s="351"/>
      <c r="AA180" s="350">
        <v>1.4</v>
      </c>
      <c r="AB180" s="351"/>
      <c r="AC180" s="350">
        <v>0.4</v>
      </c>
      <c r="AD180" s="351"/>
      <c r="AE180" s="374">
        <v>2.4</v>
      </c>
      <c r="AF180" s="375"/>
      <c r="AG180" s="375"/>
      <c r="AH180" s="376"/>
      <c r="AI180" s="326"/>
      <c r="AJ180" s="327"/>
      <c r="AK180" s="327"/>
      <c r="AL180" s="327"/>
    </row>
    <row r="181" spans="1:38" ht="18.600000000000001" thickBot="1" x14ac:dyDescent="0.35">
      <c r="A181" s="311" t="s">
        <v>108</v>
      </c>
      <c r="B181" s="312"/>
      <c r="C181" s="312"/>
      <c r="D181" s="312"/>
      <c r="E181" s="312"/>
      <c r="F181" s="312"/>
      <c r="G181" s="312"/>
      <c r="H181" s="312"/>
      <c r="I181" s="312"/>
      <c r="J181" s="312"/>
      <c r="K181" s="312"/>
      <c r="L181" s="312"/>
      <c r="M181" s="312"/>
      <c r="N181" s="312"/>
      <c r="O181" s="312"/>
      <c r="P181" s="312"/>
      <c r="Q181" s="312"/>
      <c r="R181" s="312"/>
      <c r="S181" s="312"/>
      <c r="T181" s="312"/>
      <c r="U181" s="312"/>
      <c r="V181" s="312"/>
      <c r="W181" s="312"/>
      <c r="X181" s="312"/>
      <c r="Y181" s="312"/>
      <c r="Z181" s="312"/>
      <c r="AA181" s="312"/>
      <c r="AB181" s="312"/>
      <c r="AC181" s="312"/>
      <c r="AD181" s="312"/>
      <c r="AE181" s="312"/>
      <c r="AF181" s="312"/>
      <c r="AG181" s="312"/>
      <c r="AH181" s="313"/>
      <c r="AI181" s="326"/>
      <c r="AJ181" s="327"/>
      <c r="AK181" s="327"/>
      <c r="AL181" s="327"/>
    </row>
    <row r="182" spans="1:38" ht="18.600000000000001" customHeight="1" thickBot="1" x14ac:dyDescent="0.35">
      <c r="A182" s="311" t="s">
        <v>103</v>
      </c>
      <c r="B182" s="312"/>
      <c r="C182" s="312"/>
      <c r="D182" s="312"/>
      <c r="E182" s="312"/>
      <c r="F182" s="312"/>
      <c r="G182" s="312"/>
      <c r="H182" s="312"/>
      <c r="I182" s="312"/>
      <c r="J182" s="312"/>
      <c r="K182" s="312"/>
      <c r="L182" s="312"/>
      <c r="M182" s="312"/>
      <c r="N182" s="312"/>
      <c r="O182" s="312"/>
      <c r="P182" s="312"/>
      <c r="Q182" s="312"/>
      <c r="R182" s="312"/>
      <c r="S182" s="312"/>
      <c r="T182" s="312"/>
      <c r="U182" s="312"/>
      <c r="V182" s="312"/>
      <c r="W182" s="312"/>
      <c r="X182" s="312"/>
      <c r="Y182" s="312"/>
      <c r="Z182" s="312"/>
      <c r="AA182" s="312"/>
      <c r="AB182" s="312"/>
      <c r="AC182" s="312"/>
      <c r="AD182" s="312"/>
      <c r="AE182" s="312"/>
      <c r="AF182" s="312"/>
      <c r="AG182" s="312"/>
      <c r="AH182" s="313"/>
      <c r="AI182" s="326"/>
      <c r="AJ182" s="327"/>
      <c r="AK182" s="327"/>
      <c r="AL182" s="327"/>
    </row>
    <row r="183" spans="1:38" ht="18.600000000000001" thickBot="1" x14ac:dyDescent="0.35">
      <c r="A183" s="73">
        <v>1</v>
      </c>
      <c r="B183" s="71" t="s">
        <v>70</v>
      </c>
      <c r="C183" s="71"/>
      <c r="D183" s="72">
        <v>150</v>
      </c>
      <c r="E183" s="314">
        <v>4.0199999999999996</v>
      </c>
      <c r="F183" s="315"/>
      <c r="G183" s="316"/>
      <c r="H183" s="314">
        <v>6.6</v>
      </c>
      <c r="I183" s="315"/>
      <c r="J183" s="316"/>
      <c r="K183" s="314">
        <v>53.6</v>
      </c>
      <c r="L183" s="316"/>
      <c r="M183" s="314">
        <v>235.71</v>
      </c>
      <c r="N183" s="315"/>
      <c r="O183" s="316"/>
      <c r="P183" s="317">
        <v>113.6</v>
      </c>
      <c r="Q183" s="318"/>
      <c r="R183" s="317">
        <v>19.3</v>
      </c>
      <c r="S183" s="319"/>
      <c r="T183" s="318"/>
      <c r="U183" s="317">
        <v>0.52</v>
      </c>
      <c r="V183" s="318"/>
      <c r="W183" s="317">
        <v>0.13</v>
      </c>
      <c r="X183" s="319"/>
      <c r="Y183" s="319"/>
      <c r="Z183" s="318"/>
      <c r="AA183" s="317">
        <v>0.4</v>
      </c>
      <c r="AB183" s="318"/>
      <c r="AC183" s="317">
        <v>0.12</v>
      </c>
      <c r="AD183" s="318"/>
      <c r="AE183" s="317">
        <v>0.32</v>
      </c>
      <c r="AF183" s="319"/>
      <c r="AG183" s="319"/>
      <c r="AH183" s="318"/>
      <c r="AI183" s="326"/>
      <c r="AJ183" s="327"/>
      <c r="AK183" s="327"/>
      <c r="AL183" s="327"/>
    </row>
    <row r="184" spans="1:38" ht="18.600000000000001" thickBot="1" x14ac:dyDescent="0.35">
      <c r="A184" s="73"/>
      <c r="B184" s="71" t="s">
        <v>23</v>
      </c>
      <c r="C184" s="71">
        <v>120</v>
      </c>
      <c r="D184" s="72"/>
      <c r="E184" s="314"/>
      <c r="F184" s="315"/>
      <c r="G184" s="316"/>
      <c r="H184" s="314"/>
      <c r="I184" s="315"/>
      <c r="J184" s="316"/>
      <c r="K184" s="314"/>
      <c r="L184" s="316"/>
      <c r="M184" s="314"/>
      <c r="N184" s="315"/>
      <c r="O184" s="316"/>
      <c r="P184" s="317"/>
      <c r="Q184" s="318"/>
      <c r="R184" s="317"/>
      <c r="S184" s="319"/>
      <c r="T184" s="318"/>
      <c r="U184" s="317"/>
      <c r="V184" s="318"/>
      <c r="W184" s="317"/>
      <c r="X184" s="319"/>
      <c r="Y184" s="319"/>
      <c r="Z184" s="318"/>
      <c r="AA184" s="317"/>
      <c r="AB184" s="318"/>
      <c r="AC184" s="317"/>
      <c r="AD184" s="318"/>
      <c r="AE184" s="317"/>
      <c r="AF184" s="319"/>
      <c r="AG184" s="319"/>
      <c r="AH184" s="318"/>
      <c r="AI184" s="326"/>
      <c r="AJ184" s="349"/>
      <c r="AK184" s="349"/>
      <c r="AL184" s="349"/>
    </row>
    <row r="185" spans="1:38" ht="18.600000000000001" thickBot="1" x14ac:dyDescent="0.35">
      <c r="A185" s="73"/>
      <c r="B185" s="71" t="s">
        <v>71</v>
      </c>
      <c r="C185" s="71">
        <v>38</v>
      </c>
      <c r="D185" s="72"/>
      <c r="E185" s="314"/>
      <c r="F185" s="315"/>
      <c r="G185" s="316"/>
      <c r="H185" s="314"/>
      <c r="I185" s="315"/>
      <c r="J185" s="316"/>
      <c r="K185" s="314"/>
      <c r="L185" s="316"/>
      <c r="M185" s="314"/>
      <c r="N185" s="315"/>
      <c r="O185" s="316"/>
      <c r="P185" s="317"/>
      <c r="Q185" s="318"/>
      <c r="R185" s="317"/>
      <c r="S185" s="319"/>
      <c r="T185" s="318"/>
      <c r="U185" s="317"/>
      <c r="V185" s="318"/>
      <c r="W185" s="317"/>
      <c r="X185" s="319"/>
      <c r="Y185" s="319"/>
      <c r="Z185" s="318"/>
      <c r="AA185" s="317"/>
      <c r="AB185" s="318"/>
      <c r="AC185" s="317"/>
      <c r="AD185" s="318"/>
      <c r="AE185" s="317"/>
      <c r="AF185" s="319"/>
      <c r="AG185" s="319"/>
      <c r="AH185" s="318"/>
      <c r="AI185" s="326"/>
      <c r="AJ185" s="349"/>
      <c r="AK185" s="349"/>
      <c r="AL185" s="349"/>
    </row>
    <row r="186" spans="1:38" ht="18.600000000000001" thickBot="1" x14ac:dyDescent="0.35">
      <c r="A186" s="73"/>
      <c r="B186" s="71" t="s">
        <v>22</v>
      </c>
      <c r="C186" s="71">
        <v>4</v>
      </c>
      <c r="D186" s="72"/>
      <c r="E186" s="314"/>
      <c r="F186" s="315"/>
      <c r="G186" s="316"/>
      <c r="H186" s="314"/>
      <c r="I186" s="315"/>
      <c r="J186" s="316"/>
      <c r="K186" s="314"/>
      <c r="L186" s="316"/>
      <c r="M186" s="314"/>
      <c r="N186" s="315"/>
      <c r="O186" s="316"/>
      <c r="P186" s="317"/>
      <c r="Q186" s="318"/>
      <c r="R186" s="317"/>
      <c r="S186" s="319"/>
      <c r="T186" s="318"/>
      <c r="U186" s="317"/>
      <c r="V186" s="318"/>
      <c r="W186" s="317"/>
      <c r="X186" s="319"/>
      <c r="Y186" s="319"/>
      <c r="Z186" s="318"/>
      <c r="AA186" s="317"/>
      <c r="AB186" s="318"/>
      <c r="AC186" s="317"/>
      <c r="AD186" s="318"/>
      <c r="AE186" s="317"/>
      <c r="AF186" s="319"/>
      <c r="AG186" s="319"/>
      <c r="AH186" s="318"/>
      <c r="AI186" s="326"/>
      <c r="AJ186" s="349"/>
      <c r="AK186" s="349"/>
      <c r="AL186" s="349"/>
    </row>
    <row r="187" spans="1:38" ht="18.600000000000001" thickBot="1" x14ac:dyDescent="0.35">
      <c r="A187" s="73"/>
      <c r="B187" s="71" t="s">
        <v>115</v>
      </c>
      <c r="C187" s="71">
        <v>4</v>
      </c>
      <c r="D187" s="72"/>
      <c r="E187" s="314"/>
      <c r="F187" s="315"/>
      <c r="G187" s="316"/>
      <c r="H187" s="314"/>
      <c r="I187" s="315"/>
      <c r="J187" s="316"/>
      <c r="K187" s="314"/>
      <c r="L187" s="316"/>
      <c r="M187" s="314"/>
      <c r="N187" s="315"/>
      <c r="O187" s="316"/>
      <c r="P187" s="317"/>
      <c r="Q187" s="318"/>
      <c r="R187" s="317"/>
      <c r="S187" s="319"/>
      <c r="T187" s="318"/>
      <c r="U187" s="317"/>
      <c r="V187" s="318"/>
      <c r="W187" s="317"/>
      <c r="X187" s="319"/>
      <c r="Y187" s="319"/>
      <c r="Z187" s="318"/>
      <c r="AA187" s="317"/>
      <c r="AB187" s="318"/>
      <c r="AC187" s="317"/>
      <c r="AD187" s="318"/>
      <c r="AE187" s="317"/>
      <c r="AF187" s="319"/>
      <c r="AG187" s="319"/>
      <c r="AH187" s="318"/>
      <c r="AI187" s="326"/>
      <c r="AJ187" s="349"/>
      <c r="AK187" s="349"/>
      <c r="AL187" s="349"/>
    </row>
    <row r="188" spans="1:38" ht="24.75" customHeight="1" thickBot="1" x14ac:dyDescent="0.35">
      <c r="A188" s="73">
        <v>9</v>
      </c>
      <c r="B188" s="71" t="s">
        <v>186</v>
      </c>
      <c r="C188" s="71"/>
      <c r="D188" s="72">
        <v>200</v>
      </c>
      <c r="E188" s="314">
        <v>2.34</v>
      </c>
      <c r="F188" s="315"/>
      <c r="G188" s="316"/>
      <c r="H188" s="314">
        <v>2.34</v>
      </c>
      <c r="I188" s="315"/>
      <c r="J188" s="316"/>
      <c r="K188" s="314">
        <v>14.02</v>
      </c>
      <c r="L188" s="316"/>
      <c r="M188" s="314">
        <v>84.8</v>
      </c>
      <c r="N188" s="315"/>
      <c r="O188" s="316"/>
      <c r="P188" s="317">
        <v>96</v>
      </c>
      <c r="Q188" s="318"/>
      <c r="R188" s="317">
        <v>2.06</v>
      </c>
      <c r="S188" s="319"/>
      <c r="T188" s="318"/>
      <c r="U188" s="317">
        <v>0.5</v>
      </c>
      <c r="V188" s="318"/>
      <c r="W188" s="317">
        <v>0.01</v>
      </c>
      <c r="X188" s="319"/>
      <c r="Y188" s="319"/>
      <c r="Z188" s="318"/>
      <c r="AA188" s="317">
        <v>0.49</v>
      </c>
      <c r="AB188" s="318"/>
      <c r="AC188" s="317">
        <v>0.1</v>
      </c>
      <c r="AD188" s="318"/>
      <c r="AE188" s="317">
        <v>0.7</v>
      </c>
      <c r="AF188" s="319"/>
      <c r="AG188" s="319"/>
      <c r="AH188" s="318"/>
      <c r="AI188" s="326"/>
      <c r="AJ188" s="349"/>
      <c r="AK188" s="349"/>
      <c r="AL188" s="349"/>
    </row>
    <row r="189" spans="1:38" ht="18.75" customHeight="1" thickBot="1" x14ac:dyDescent="0.35">
      <c r="A189" s="73"/>
      <c r="B189" s="71" t="s">
        <v>57</v>
      </c>
      <c r="C189" s="71">
        <v>1</v>
      </c>
      <c r="D189" s="72"/>
      <c r="E189" s="314"/>
      <c r="F189" s="315"/>
      <c r="G189" s="316"/>
      <c r="H189" s="314"/>
      <c r="I189" s="315"/>
      <c r="J189" s="316"/>
      <c r="K189" s="314"/>
      <c r="L189" s="316"/>
      <c r="M189" s="314"/>
      <c r="N189" s="315"/>
      <c r="O189" s="316"/>
      <c r="P189" s="317"/>
      <c r="Q189" s="318"/>
      <c r="R189" s="317"/>
      <c r="S189" s="319"/>
      <c r="T189" s="318"/>
      <c r="U189" s="317"/>
      <c r="V189" s="318"/>
      <c r="W189" s="317"/>
      <c r="X189" s="319"/>
      <c r="Y189" s="319"/>
      <c r="Z189" s="318"/>
      <c r="AA189" s="317"/>
      <c r="AB189" s="318"/>
      <c r="AC189" s="317"/>
      <c r="AD189" s="318"/>
      <c r="AE189" s="317"/>
      <c r="AF189" s="319"/>
      <c r="AG189" s="319"/>
      <c r="AH189" s="318"/>
      <c r="AI189" s="326"/>
      <c r="AJ189" s="349"/>
      <c r="AK189" s="349"/>
      <c r="AL189" s="349"/>
    </row>
    <row r="190" spans="1:38" ht="18.600000000000001" thickBot="1" x14ac:dyDescent="0.35">
      <c r="A190" s="73"/>
      <c r="B190" s="71" t="s">
        <v>22</v>
      </c>
      <c r="C190" s="71">
        <v>10</v>
      </c>
      <c r="D190" s="72"/>
      <c r="E190" s="314"/>
      <c r="F190" s="315"/>
      <c r="G190" s="316"/>
      <c r="H190" s="314"/>
      <c r="I190" s="315"/>
      <c r="J190" s="316"/>
      <c r="K190" s="314"/>
      <c r="L190" s="316"/>
      <c r="M190" s="314"/>
      <c r="N190" s="315"/>
      <c r="O190" s="316"/>
      <c r="P190" s="317"/>
      <c r="Q190" s="318"/>
      <c r="R190" s="317"/>
      <c r="S190" s="319"/>
      <c r="T190" s="318"/>
      <c r="U190" s="317"/>
      <c r="V190" s="318"/>
      <c r="W190" s="317"/>
      <c r="X190" s="319"/>
      <c r="Y190" s="319"/>
      <c r="Z190" s="318"/>
      <c r="AA190" s="317"/>
      <c r="AB190" s="318"/>
      <c r="AC190" s="317"/>
      <c r="AD190" s="318"/>
      <c r="AE190" s="317"/>
      <c r="AF190" s="319"/>
      <c r="AG190" s="319"/>
      <c r="AH190" s="318"/>
      <c r="AI190" s="326"/>
      <c r="AJ190" s="349"/>
      <c r="AK190" s="349"/>
      <c r="AL190" s="349"/>
    </row>
    <row r="191" spans="1:38" ht="19.2" customHeight="1" thickBot="1" x14ac:dyDescent="0.35">
      <c r="A191" s="73"/>
      <c r="B191" s="71" t="s">
        <v>181</v>
      </c>
      <c r="C191" s="71">
        <v>50</v>
      </c>
      <c r="D191" s="72"/>
      <c r="E191" s="86"/>
      <c r="F191" s="87"/>
      <c r="G191" s="88"/>
      <c r="H191" s="86"/>
      <c r="I191" s="87"/>
      <c r="J191" s="88"/>
      <c r="K191" s="86"/>
      <c r="L191" s="88"/>
      <c r="M191" s="86"/>
      <c r="N191" s="87"/>
      <c r="O191" s="88"/>
      <c r="P191" s="92"/>
      <c r="Q191" s="93"/>
      <c r="R191" s="92"/>
      <c r="S191" s="94"/>
      <c r="T191" s="93"/>
      <c r="U191" s="92"/>
      <c r="V191" s="93"/>
      <c r="W191" s="92"/>
      <c r="X191" s="94"/>
      <c r="Y191" s="94"/>
      <c r="Z191" s="93"/>
      <c r="AA191" s="92"/>
      <c r="AB191" s="93"/>
      <c r="AC191" s="92"/>
      <c r="AD191" s="93"/>
      <c r="AE191" s="92"/>
      <c r="AF191" s="94"/>
      <c r="AG191" s="94"/>
      <c r="AH191" s="93"/>
      <c r="AI191" s="326"/>
      <c r="AJ191" s="349"/>
      <c r="AK191" s="349"/>
      <c r="AL191" s="349"/>
    </row>
    <row r="192" spans="1:38" ht="15" customHeight="1" thickBot="1" x14ac:dyDescent="0.35">
      <c r="A192" s="73"/>
      <c r="B192" s="71" t="s">
        <v>23</v>
      </c>
      <c r="C192" s="71">
        <v>150</v>
      </c>
      <c r="D192" s="72"/>
      <c r="E192" s="314"/>
      <c r="F192" s="315"/>
      <c r="G192" s="316"/>
      <c r="H192" s="314"/>
      <c r="I192" s="315"/>
      <c r="J192" s="316"/>
      <c r="K192" s="314"/>
      <c r="L192" s="316"/>
      <c r="M192" s="314"/>
      <c r="N192" s="315"/>
      <c r="O192" s="316"/>
      <c r="P192" s="317"/>
      <c r="Q192" s="318"/>
      <c r="R192" s="317"/>
      <c r="S192" s="319"/>
      <c r="T192" s="318"/>
      <c r="U192" s="317"/>
      <c r="V192" s="318"/>
      <c r="W192" s="317"/>
      <c r="X192" s="319"/>
      <c r="Y192" s="319"/>
      <c r="Z192" s="318"/>
      <c r="AA192" s="317"/>
      <c r="AB192" s="318"/>
      <c r="AC192" s="317"/>
      <c r="AD192" s="318"/>
      <c r="AE192" s="317"/>
      <c r="AF192" s="319"/>
      <c r="AG192" s="319"/>
      <c r="AH192" s="318"/>
      <c r="AI192" s="105"/>
      <c r="AJ192" s="106"/>
      <c r="AK192" s="106"/>
      <c r="AL192" s="106"/>
    </row>
    <row r="193" spans="1:38" ht="18.600000000000001" customHeight="1" thickBot="1" x14ac:dyDescent="0.35">
      <c r="A193" s="116"/>
      <c r="B193" s="115" t="s">
        <v>194</v>
      </c>
      <c r="C193" s="115"/>
      <c r="D193" s="114" t="s">
        <v>66</v>
      </c>
      <c r="E193" s="110"/>
      <c r="F193" s="111"/>
      <c r="G193" s="112"/>
      <c r="H193" s="110"/>
      <c r="I193" s="111"/>
      <c r="J193" s="112"/>
      <c r="K193" s="110"/>
      <c r="L193" s="112"/>
      <c r="M193" s="110"/>
      <c r="N193" s="111"/>
      <c r="O193" s="112"/>
      <c r="P193" s="107"/>
      <c r="Q193" s="108"/>
      <c r="R193" s="107"/>
      <c r="S193" s="109"/>
      <c r="T193" s="108"/>
      <c r="U193" s="107"/>
      <c r="V193" s="108"/>
      <c r="W193" s="107"/>
      <c r="X193" s="109"/>
      <c r="Y193" s="109"/>
      <c r="Z193" s="108"/>
      <c r="AA193" s="107"/>
      <c r="AB193" s="108"/>
      <c r="AC193" s="107"/>
      <c r="AD193" s="108"/>
      <c r="AE193" s="107"/>
      <c r="AF193" s="109"/>
      <c r="AG193" s="109"/>
      <c r="AH193" s="108"/>
      <c r="AI193" s="326"/>
      <c r="AJ193" s="349"/>
      <c r="AK193" s="349"/>
      <c r="AL193" s="349"/>
    </row>
    <row r="194" spans="1:38" ht="24" customHeight="1" thickBot="1" x14ac:dyDescent="0.35">
      <c r="A194" s="73">
        <v>8</v>
      </c>
      <c r="B194" s="71" t="s">
        <v>25</v>
      </c>
      <c r="C194" s="71">
        <v>80</v>
      </c>
      <c r="D194" s="72">
        <v>80</v>
      </c>
      <c r="E194" s="314">
        <v>4.8</v>
      </c>
      <c r="F194" s="315"/>
      <c r="G194" s="316"/>
      <c r="H194" s="314">
        <v>1.6</v>
      </c>
      <c r="I194" s="315"/>
      <c r="J194" s="316"/>
      <c r="K194" s="314">
        <v>33</v>
      </c>
      <c r="L194" s="316"/>
      <c r="M194" s="314">
        <v>171.4</v>
      </c>
      <c r="N194" s="315"/>
      <c r="O194" s="316"/>
      <c r="P194" s="317">
        <v>0.02</v>
      </c>
      <c r="Q194" s="318"/>
      <c r="R194" s="317">
        <v>26.4</v>
      </c>
      <c r="S194" s="319"/>
      <c r="T194" s="318"/>
      <c r="U194" s="317">
        <v>2.02</v>
      </c>
      <c r="V194" s="318"/>
      <c r="W194" s="317">
        <v>0</v>
      </c>
      <c r="X194" s="319"/>
      <c r="Y194" s="319"/>
      <c r="Z194" s="318"/>
      <c r="AA194" s="317">
        <v>0</v>
      </c>
      <c r="AB194" s="318"/>
      <c r="AC194" s="317"/>
      <c r="AD194" s="318"/>
      <c r="AE194" s="317">
        <v>6</v>
      </c>
      <c r="AF194" s="319"/>
      <c r="AG194" s="319"/>
      <c r="AH194" s="318"/>
      <c r="AI194" s="326"/>
      <c r="AJ194" s="327"/>
      <c r="AK194" s="327"/>
      <c r="AL194" s="327"/>
    </row>
    <row r="195" spans="1:38" ht="18.600000000000001" thickBot="1" x14ac:dyDescent="0.35">
      <c r="A195" s="74">
        <v>41</v>
      </c>
      <c r="B195" s="71" t="s">
        <v>17</v>
      </c>
      <c r="C195" s="71">
        <v>10</v>
      </c>
      <c r="D195" s="72"/>
      <c r="E195" s="314">
        <v>0</v>
      </c>
      <c r="F195" s="315"/>
      <c r="G195" s="316"/>
      <c r="H195" s="314">
        <v>8.1999999999999993</v>
      </c>
      <c r="I195" s="315"/>
      <c r="J195" s="316"/>
      <c r="K195" s="314">
        <v>0.1</v>
      </c>
      <c r="L195" s="316"/>
      <c r="M195" s="314">
        <v>75</v>
      </c>
      <c r="N195" s="315"/>
      <c r="O195" s="316"/>
      <c r="P195" s="317">
        <v>1</v>
      </c>
      <c r="Q195" s="318"/>
      <c r="R195" s="317">
        <v>0</v>
      </c>
      <c r="S195" s="319"/>
      <c r="T195" s="318"/>
      <c r="U195" s="317">
        <v>2</v>
      </c>
      <c r="V195" s="318"/>
      <c r="W195" s="317">
        <v>0</v>
      </c>
      <c r="X195" s="319"/>
      <c r="Y195" s="319"/>
      <c r="Z195" s="318"/>
      <c r="AA195" s="317">
        <v>0</v>
      </c>
      <c r="AB195" s="318"/>
      <c r="AC195" s="317">
        <v>0</v>
      </c>
      <c r="AD195" s="318"/>
      <c r="AE195" s="317">
        <v>59</v>
      </c>
      <c r="AF195" s="319"/>
      <c r="AG195" s="319"/>
      <c r="AH195" s="318"/>
      <c r="AI195" s="326"/>
      <c r="AJ195" s="327"/>
      <c r="AK195" s="327"/>
      <c r="AL195" s="327"/>
    </row>
    <row r="196" spans="1:38" ht="18.600000000000001" thickBot="1" x14ac:dyDescent="0.35">
      <c r="A196" s="73">
        <v>311</v>
      </c>
      <c r="B196" s="71" t="s">
        <v>73</v>
      </c>
      <c r="C196" s="97" t="s">
        <v>74</v>
      </c>
      <c r="D196" s="72"/>
      <c r="E196" s="314">
        <v>5.0999999999999996</v>
      </c>
      <c r="F196" s="315"/>
      <c r="G196" s="316"/>
      <c r="H196" s="314">
        <v>4.5999999999999996</v>
      </c>
      <c r="I196" s="315"/>
      <c r="J196" s="316"/>
      <c r="K196" s="314">
        <v>0.3</v>
      </c>
      <c r="L196" s="316"/>
      <c r="M196" s="314">
        <v>63</v>
      </c>
      <c r="N196" s="315"/>
      <c r="O196" s="316"/>
      <c r="P196" s="317">
        <v>22</v>
      </c>
      <c r="Q196" s="318"/>
      <c r="R196" s="317">
        <v>0</v>
      </c>
      <c r="S196" s="319"/>
      <c r="T196" s="318"/>
      <c r="U196" s="317">
        <v>1</v>
      </c>
      <c r="V196" s="318"/>
      <c r="W196" s="317">
        <v>0.03</v>
      </c>
      <c r="X196" s="319"/>
      <c r="Y196" s="319"/>
      <c r="Z196" s="318"/>
      <c r="AA196" s="317">
        <v>0</v>
      </c>
      <c r="AB196" s="318"/>
      <c r="AC196" s="317">
        <v>1</v>
      </c>
      <c r="AD196" s="318"/>
      <c r="AE196" s="445">
        <v>44409</v>
      </c>
      <c r="AF196" s="319"/>
      <c r="AG196" s="319"/>
      <c r="AH196" s="318"/>
      <c r="AI196" s="326"/>
      <c r="AJ196" s="327"/>
      <c r="AK196" s="327"/>
      <c r="AL196" s="327"/>
    </row>
    <row r="197" spans="1:38" ht="18.600000000000001" thickBot="1" x14ac:dyDescent="0.35">
      <c r="A197" s="311" t="s">
        <v>104</v>
      </c>
      <c r="B197" s="312"/>
      <c r="C197" s="312"/>
      <c r="D197" s="312"/>
      <c r="E197" s="312"/>
      <c r="F197" s="312"/>
      <c r="G197" s="312"/>
      <c r="H197" s="312"/>
      <c r="I197" s="312"/>
      <c r="J197" s="312"/>
      <c r="K197" s="312"/>
      <c r="L197" s="312"/>
      <c r="M197" s="312"/>
      <c r="N197" s="312"/>
      <c r="O197" s="312"/>
      <c r="P197" s="312"/>
      <c r="Q197" s="312"/>
      <c r="R197" s="312"/>
      <c r="S197" s="312"/>
      <c r="T197" s="312"/>
      <c r="U197" s="312"/>
      <c r="V197" s="312"/>
      <c r="W197" s="312"/>
      <c r="X197" s="312"/>
      <c r="Y197" s="312"/>
      <c r="Z197" s="312"/>
      <c r="AA197" s="312"/>
      <c r="AB197" s="312"/>
      <c r="AC197" s="312"/>
      <c r="AD197" s="312"/>
      <c r="AE197" s="312"/>
      <c r="AF197" s="312"/>
      <c r="AG197" s="312"/>
      <c r="AH197" s="313"/>
      <c r="AI197" s="326"/>
      <c r="AJ197" s="327"/>
      <c r="AK197" s="327"/>
      <c r="AL197" s="327"/>
    </row>
    <row r="198" spans="1:38" ht="36.6" thickBot="1" x14ac:dyDescent="0.35">
      <c r="A198" s="141">
        <v>206</v>
      </c>
      <c r="B198" s="5" t="s">
        <v>75</v>
      </c>
      <c r="C198" s="5"/>
      <c r="D198" s="9">
        <v>200</v>
      </c>
      <c r="E198" s="330">
        <v>4.49</v>
      </c>
      <c r="F198" s="333"/>
      <c r="G198" s="366"/>
      <c r="H198" s="330">
        <v>4.28</v>
      </c>
      <c r="I198" s="333"/>
      <c r="J198" s="366"/>
      <c r="K198" s="330">
        <v>13.06</v>
      </c>
      <c r="L198" s="366"/>
      <c r="M198" s="330">
        <v>107.8</v>
      </c>
      <c r="N198" s="333"/>
      <c r="O198" s="366"/>
      <c r="P198" s="368">
        <v>30.46</v>
      </c>
      <c r="Q198" s="370"/>
      <c r="R198" s="368">
        <v>28.24</v>
      </c>
      <c r="S198" s="369"/>
      <c r="T198" s="370"/>
      <c r="U198" s="368">
        <v>1.62</v>
      </c>
      <c r="V198" s="370"/>
      <c r="W198" s="368">
        <v>0.18</v>
      </c>
      <c r="X198" s="369"/>
      <c r="Y198" s="369"/>
      <c r="Z198" s="370"/>
      <c r="AA198" s="368">
        <v>4.6500000000000004</v>
      </c>
      <c r="AB198" s="370"/>
      <c r="AC198" s="368">
        <v>0</v>
      </c>
      <c r="AD198" s="370"/>
      <c r="AE198" s="368">
        <v>0.38</v>
      </c>
      <c r="AF198" s="369"/>
      <c r="AG198" s="369"/>
      <c r="AH198" s="370"/>
      <c r="AI198" s="326"/>
      <c r="AJ198" s="327"/>
      <c r="AK198" s="327"/>
      <c r="AL198" s="327"/>
    </row>
    <row r="199" spans="1:38" ht="18.600000000000001" thickBot="1" x14ac:dyDescent="0.35">
      <c r="A199" s="141"/>
      <c r="B199" s="127" t="s">
        <v>76</v>
      </c>
      <c r="C199" s="127">
        <v>20</v>
      </c>
      <c r="D199" s="129"/>
      <c r="E199" s="314"/>
      <c r="F199" s="315"/>
      <c r="G199" s="316"/>
      <c r="H199" s="314"/>
      <c r="I199" s="315"/>
      <c r="J199" s="316"/>
      <c r="K199" s="314"/>
      <c r="L199" s="316"/>
      <c r="M199" s="314"/>
      <c r="N199" s="315"/>
      <c r="O199" s="316"/>
      <c r="P199" s="317"/>
      <c r="Q199" s="318"/>
      <c r="R199" s="317"/>
      <c r="S199" s="319"/>
      <c r="T199" s="318"/>
      <c r="U199" s="317"/>
      <c r="V199" s="318"/>
      <c r="W199" s="317"/>
      <c r="X199" s="319"/>
      <c r="Y199" s="319"/>
      <c r="Z199" s="318"/>
      <c r="AA199" s="317"/>
      <c r="AB199" s="318"/>
      <c r="AC199" s="317"/>
      <c r="AD199" s="318"/>
      <c r="AE199" s="317"/>
      <c r="AF199" s="319"/>
      <c r="AG199" s="319"/>
      <c r="AH199" s="318"/>
      <c r="AI199" s="326"/>
      <c r="AJ199" s="327"/>
      <c r="AK199" s="327"/>
      <c r="AL199" s="327"/>
    </row>
    <row r="200" spans="1:38" ht="18.600000000000001" thickBot="1" x14ac:dyDescent="0.35">
      <c r="A200" s="141"/>
      <c r="B200" s="127" t="s">
        <v>54</v>
      </c>
      <c r="C200" s="127">
        <v>5</v>
      </c>
      <c r="D200" s="129"/>
      <c r="E200" s="314"/>
      <c r="F200" s="315"/>
      <c r="G200" s="316"/>
      <c r="H200" s="314"/>
      <c r="I200" s="315"/>
      <c r="J200" s="316"/>
      <c r="K200" s="314"/>
      <c r="L200" s="316"/>
      <c r="M200" s="314"/>
      <c r="N200" s="315"/>
      <c r="O200" s="316"/>
      <c r="P200" s="317"/>
      <c r="Q200" s="318"/>
      <c r="R200" s="317"/>
      <c r="S200" s="319"/>
      <c r="T200" s="318"/>
      <c r="U200" s="317"/>
      <c r="V200" s="318"/>
      <c r="W200" s="317"/>
      <c r="X200" s="319"/>
      <c r="Y200" s="319"/>
      <c r="Z200" s="318"/>
      <c r="AA200" s="317"/>
      <c r="AB200" s="318"/>
      <c r="AC200" s="317"/>
      <c r="AD200" s="318"/>
      <c r="AE200" s="317"/>
      <c r="AF200" s="319"/>
      <c r="AG200" s="319"/>
      <c r="AH200" s="318"/>
      <c r="AI200" s="326"/>
      <c r="AJ200" s="327"/>
      <c r="AK200" s="327"/>
      <c r="AL200" s="327"/>
    </row>
    <row r="201" spans="1:38" ht="18.600000000000001" thickBot="1" x14ac:dyDescent="0.35">
      <c r="A201" s="141"/>
      <c r="B201" s="127" t="s">
        <v>28</v>
      </c>
      <c r="C201" s="127">
        <v>75</v>
      </c>
      <c r="D201" s="129"/>
      <c r="E201" s="314"/>
      <c r="F201" s="315"/>
      <c r="G201" s="316"/>
      <c r="H201" s="314"/>
      <c r="I201" s="315"/>
      <c r="J201" s="316"/>
      <c r="K201" s="314"/>
      <c r="L201" s="316"/>
      <c r="M201" s="314"/>
      <c r="N201" s="315"/>
      <c r="O201" s="316"/>
      <c r="P201" s="317"/>
      <c r="Q201" s="318"/>
      <c r="R201" s="317"/>
      <c r="S201" s="319"/>
      <c r="T201" s="318"/>
      <c r="U201" s="317"/>
      <c r="V201" s="318"/>
      <c r="W201" s="317"/>
      <c r="X201" s="319"/>
      <c r="Y201" s="319"/>
      <c r="Z201" s="318"/>
      <c r="AA201" s="317"/>
      <c r="AB201" s="318"/>
      <c r="AC201" s="317"/>
      <c r="AD201" s="318"/>
      <c r="AE201" s="317"/>
      <c r="AF201" s="319"/>
      <c r="AG201" s="319"/>
      <c r="AH201" s="318"/>
      <c r="AI201" s="326"/>
      <c r="AJ201" s="327"/>
      <c r="AK201" s="327"/>
      <c r="AL201" s="327"/>
    </row>
    <row r="202" spans="1:38" ht="19.2" customHeight="1" thickBot="1" x14ac:dyDescent="0.35">
      <c r="A202" s="141"/>
      <c r="B202" s="127" t="s">
        <v>29</v>
      </c>
      <c r="C202" s="127">
        <v>13</v>
      </c>
      <c r="D202" s="129"/>
      <c r="E202" s="314"/>
      <c r="F202" s="315"/>
      <c r="G202" s="316"/>
      <c r="H202" s="314"/>
      <c r="I202" s="315"/>
      <c r="J202" s="316"/>
      <c r="K202" s="314"/>
      <c r="L202" s="316"/>
      <c r="M202" s="314"/>
      <c r="N202" s="315"/>
      <c r="O202" s="316"/>
      <c r="P202" s="317"/>
      <c r="Q202" s="318"/>
      <c r="R202" s="317"/>
      <c r="S202" s="319"/>
      <c r="T202" s="318"/>
      <c r="U202" s="317"/>
      <c r="V202" s="318"/>
      <c r="W202" s="317"/>
      <c r="X202" s="319"/>
      <c r="Y202" s="319"/>
      <c r="Z202" s="318"/>
      <c r="AA202" s="317"/>
      <c r="AB202" s="318"/>
      <c r="AC202" s="317"/>
      <c r="AD202" s="318"/>
      <c r="AE202" s="317"/>
      <c r="AF202" s="319"/>
      <c r="AG202" s="319"/>
      <c r="AH202" s="318"/>
      <c r="AI202" s="326"/>
      <c r="AJ202" s="327"/>
      <c r="AK202" s="327"/>
      <c r="AL202" s="327"/>
    </row>
    <row r="203" spans="1:38" ht="18" customHeight="1" thickBot="1" x14ac:dyDescent="0.35">
      <c r="A203" s="141"/>
      <c r="B203" s="127" t="s">
        <v>30</v>
      </c>
      <c r="C203" s="127">
        <v>13</v>
      </c>
      <c r="D203" s="129"/>
      <c r="E203" s="314"/>
      <c r="F203" s="315"/>
      <c r="G203" s="316"/>
      <c r="H203" s="314"/>
      <c r="I203" s="315"/>
      <c r="J203" s="316"/>
      <c r="K203" s="314"/>
      <c r="L203" s="316"/>
      <c r="M203" s="314"/>
      <c r="N203" s="315"/>
      <c r="O203" s="316"/>
      <c r="P203" s="317"/>
      <c r="Q203" s="318"/>
      <c r="R203" s="317"/>
      <c r="S203" s="319"/>
      <c r="T203" s="318"/>
      <c r="U203" s="317"/>
      <c r="V203" s="318"/>
      <c r="W203" s="317"/>
      <c r="X203" s="319"/>
      <c r="Y203" s="319"/>
      <c r="Z203" s="318"/>
      <c r="AA203" s="317"/>
      <c r="AB203" s="318"/>
      <c r="AC203" s="317"/>
      <c r="AD203" s="318"/>
      <c r="AE203" s="317"/>
      <c r="AF203" s="319"/>
      <c r="AG203" s="319"/>
      <c r="AH203" s="318"/>
      <c r="AI203" s="326"/>
      <c r="AJ203" s="327"/>
      <c r="AK203" s="327"/>
      <c r="AL203" s="327"/>
    </row>
    <row r="204" spans="1:38" ht="15.75" customHeight="1" thickBot="1" x14ac:dyDescent="0.35">
      <c r="A204" s="141"/>
      <c r="B204" s="127" t="s">
        <v>116</v>
      </c>
      <c r="C204" s="127">
        <v>4</v>
      </c>
      <c r="D204" s="129"/>
      <c r="E204" s="314"/>
      <c r="F204" s="315"/>
      <c r="G204" s="316"/>
      <c r="H204" s="314"/>
      <c r="I204" s="315"/>
      <c r="J204" s="316"/>
      <c r="K204" s="314"/>
      <c r="L204" s="316"/>
      <c r="M204" s="314"/>
      <c r="N204" s="315"/>
      <c r="O204" s="316"/>
      <c r="P204" s="317"/>
      <c r="Q204" s="318"/>
      <c r="R204" s="317"/>
      <c r="S204" s="319"/>
      <c r="T204" s="318"/>
      <c r="U204" s="317"/>
      <c r="V204" s="318"/>
      <c r="W204" s="317"/>
      <c r="X204" s="319"/>
      <c r="Y204" s="319"/>
      <c r="Z204" s="318"/>
      <c r="AA204" s="317"/>
      <c r="AB204" s="318"/>
      <c r="AC204" s="317"/>
      <c r="AD204" s="318"/>
      <c r="AE204" s="317"/>
      <c r="AF204" s="319"/>
      <c r="AG204" s="319"/>
      <c r="AH204" s="318"/>
      <c r="AI204" s="326"/>
      <c r="AJ204" s="327"/>
      <c r="AK204" s="327"/>
      <c r="AL204" s="327"/>
    </row>
    <row r="205" spans="1:38" ht="18.600000000000001" thickBot="1" x14ac:dyDescent="0.35">
      <c r="A205" s="141"/>
      <c r="B205" s="127" t="s">
        <v>20</v>
      </c>
      <c r="C205" s="127">
        <v>3</v>
      </c>
      <c r="D205" s="129"/>
      <c r="E205" s="314"/>
      <c r="F205" s="315"/>
      <c r="G205" s="316"/>
      <c r="H205" s="314"/>
      <c r="I205" s="315"/>
      <c r="J205" s="316"/>
      <c r="K205" s="314"/>
      <c r="L205" s="316"/>
      <c r="M205" s="314"/>
      <c r="N205" s="315"/>
      <c r="O205" s="316"/>
      <c r="P205" s="317"/>
      <c r="Q205" s="318"/>
      <c r="R205" s="317"/>
      <c r="S205" s="319"/>
      <c r="T205" s="318"/>
      <c r="U205" s="317"/>
      <c r="V205" s="318"/>
      <c r="W205" s="317"/>
      <c r="X205" s="319"/>
      <c r="Y205" s="319"/>
      <c r="Z205" s="318"/>
      <c r="AA205" s="317"/>
      <c r="AB205" s="318"/>
      <c r="AC205" s="317"/>
      <c r="AD205" s="318"/>
      <c r="AE205" s="317"/>
      <c r="AF205" s="319"/>
      <c r="AG205" s="319"/>
      <c r="AH205" s="318"/>
      <c r="AI205" s="326"/>
      <c r="AJ205" s="327"/>
      <c r="AK205" s="327"/>
      <c r="AL205" s="327"/>
    </row>
    <row r="206" spans="1:38" ht="18" x14ac:dyDescent="0.3">
      <c r="A206" s="403" t="s">
        <v>78</v>
      </c>
      <c r="B206" s="403" t="s">
        <v>122</v>
      </c>
      <c r="C206" s="403"/>
      <c r="D206" s="411" t="s">
        <v>192</v>
      </c>
      <c r="E206" s="405"/>
      <c r="F206" s="409"/>
      <c r="G206" s="406"/>
      <c r="H206" s="405"/>
      <c r="I206" s="409"/>
      <c r="J206" s="406"/>
      <c r="K206" s="405"/>
      <c r="L206" s="406"/>
      <c r="M206" s="405"/>
      <c r="N206" s="409"/>
      <c r="O206" s="406"/>
      <c r="P206" s="405"/>
      <c r="Q206" s="406"/>
      <c r="R206" s="413"/>
      <c r="S206" s="414"/>
      <c r="T206" s="415"/>
      <c r="U206" s="405"/>
      <c r="V206" s="406"/>
      <c r="W206" s="405"/>
      <c r="X206" s="409"/>
      <c r="Y206" s="409"/>
      <c r="Z206" s="406"/>
      <c r="AA206" s="405"/>
      <c r="AB206" s="406"/>
      <c r="AC206" s="413"/>
      <c r="AD206" s="415"/>
      <c r="AE206" s="405"/>
      <c r="AF206" s="409"/>
      <c r="AG206" s="409"/>
      <c r="AH206" s="406"/>
      <c r="AI206" s="326"/>
      <c r="AJ206" s="327"/>
      <c r="AK206" s="327"/>
      <c r="AL206" s="327"/>
    </row>
    <row r="207" spans="1:38" ht="24.75" customHeight="1" thickBot="1" x14ac:dyDescent="0.35">
      <c r="A207" s="404"/>
      <c r="B207" s="404"/>
      <c r="C207" s="404"/>
      <c r="D207" s="412"/>
      <c r="E207" s="407"/>
      <c r="F207" s="410"/>
      <c r="G207" s="408"/>
      <c r="H207" s="407"/>
      <c r="I207" s="410"/>
      <c r="J207" s="408"/>
      <c r="K207" s="407"/>
      <c r="L207" s="408"/>
      <c r="M207" s="407"/>
      <c r="N207" s="410"/>
      <c r="O207" s="408"/>
      <c r="P207" s="407"/>
      <c r="Q207" s="408"/>
      <c r="R207" s="337"/>
      <c r="S207" s="338"/>
      <c r="T207" s="416"/>
      <c r="U207" s="407"/>
      <c r="V207" s="408"/>
      <c r="W207" s="407"/>
      <c r="X207" s="410"/>
      <c r="Y207" s="410"/>
      <c r="Z207" s="408"/>
      <c r="AA207" s="407"/>
      <c r="AB207" s="408"/>
      <c r="AC207" s="337"/>
      <c r="AD207" s="416"/>
      <c r="AE207" s="407"/>
      <c r="AF207" s="410"/>
      <c r="AG207" s="410"/>
      <c r="AH207" s="408"/>
      <c r="AI207" s="326"/>
      <c r="AJ207" s="327"/>
      <c r="AK207" s="327"/>
      <c r="AL207" s="327"/>
    </row>
    <row r="208" spans="1:38" ht="24.75" customHeight="1" thickBot="1" x14ac:dyDescent="0.35">
      <c r="A208" s="141">
        <v>688</v>
      </c>
      <c r="B208" s="127" t="s">
        <v>199</v>
      </c>
      <c r="C208" s="127"/>
      <c r="D208" s="134">
        <v>150</v>
      </c>
      <c r="E208" s="314">
        <v>5.52</v>
      </c>
      <c r="F208" s="315"/>
      <c r="G208" s="316"/>
      <c r="H208" s="314">
        <v>4.5199999999999996</v>
      </c>
      <c r="I208" s="315"/>
      <c r="J208" s="316"/>
      <c r="K208" s="314">
        <v>26.45</v>
      </c>
      <c r="L208" s="316"/>
      <c r="M208" s="314">
        <v>168.45</v>
      </c>
      <c r="N208" s="315"/>
      <c r="O208" s="316"/>
      <c r="P208" s="314">
        <v>4.8600000000000003</v>
      </c>
      <c r="Q208" s="316"/>
      <c r="R208" s="314">
        <v>21.12</v>
      </c>
      <c r="S208" s="315"/>
      <c r="T208" s="316"/>
      <c r="U208" s="314">
        <v>1.1100000000000001</v>
      </c>
      <c r="V208" s="316"/>
      <c r="W208" s="314">
        <v>0.06</v>
      </c>
      <c r="X208" s="315"/>
      <c r="Y208" s="315"/>
      <c r="Z208" s="127"/>
      <c r="AA208" s="314">
        <v>0</v>
      </c>
      <c r="AB208" s="316"/>
      <c r="AC208" s="314">
        <v>21</v>
      </c>
      <c r="AD208" s="316"/>
      <c r="AE208" s="314">
        <v>0.38</v>
      </c>
      <c r="AF208" s="315"/>
      <c r="AG208" s="315"/>
      <c r="AH208" s="316"/>
      <c r="AI208" s="120"/>
      <c r="AJ208" s="121"/>
      <c r="AK208" s="121"/>
      <c r="AL208" s="121"/>
    </row>
    <row r="209" spans="1:38" ht="18.600000000000001" thickBot="1" x14ac:dyDescent="0.35">
      <c r="A209" s="57"/>
      <c r="B209" s="119" t="s">
        <v>54</v>
      </c>
      <c r="C209" s="119">
        <v>51</v>
      </c>
      <c r="D209" s="119"/>
      <c r="E209" s="314"/>
      <c r="F209" s="315"/>
      <c r="G209" s="316"/>
      <c r="H209" s="314"/>
      <c r="I209" s="315"/>
      <c r="J209" s="316"/>
      <c r="K209" s="314"/>
      <c r="L209" s="316"/>
      <c r="M209" s="314"/>
      <c r="N209" s="315"/>
      <c r="O209" s="316"/>
      <c r="P209" s="317"/>
      <c r="Q209" s="318"/>
      <c r="R209" s="317"/>
      <c r="S209" s="319"/>
      <c r="T209" s="318"/>
      <c r="U209" s="317"/>
      <c r="V209" s="318"/>
      <c r="W209" s="317"/>
      <c r="X209" s="319"/>
      <c r="Y209" s="319"/>
      <c r="Z209" s="318"/>
      <c r="AA209" s="317"/>
      <c r="AB209" s="318"/>
      <c r="AC209" s="317"/>
      <c r="AD209" s="318"/>
      <c r="AE209" s="317"/>
      <c r="AF209" s="319"/>
      <c r="AG209" s="319"/>
      <c r="AH209" s="318"/>
      <c r="AI209" s="326"/>
      <c r="AJ209" s="327"/>
      <c r="AK209" s="327"/>
      <c r="AL209" s="327"/>
    </row>
    <row r="210" spans="1:38" ht="19.5" customHeight="1" thickBot="1" x14ac:dyDescent="0.35">
      <c r="A210" s="141"/>
      <c r="B210" s="127" t="s">
        <v>198</v>
      </c>
      <c r="C210" s="127">
        <v>5</v>
      </c>
      <c r="D210" s="129"/>
      <c r="E210" s="314"/>
      <c r="F210" s="315"/>
      <c r="G210" s="316"/>
      <c r="H210" s="314"/>
      <c r="I210" s="315"/>
      <c r="J210" s="316"/>
      <c r="K210" s="314"/>
      <c r="L210" s="316"/>
      <c r="M210" s="314"/>
      <c r="N210" s="315"/>
      <c r="O210" s="316"/>
      <c r="P210" s="317"/>
      <c r="Q210" s="318"/>
      <c r="R210" s="317"/>
      <c r="S210" s="319"/>
      <c r="T210" s="318"/>
      <c r="U210" s="317"/>
      <c r="V210" s="318"/>
      <c r="W210" s="317"/>
      <c r="X210" s="319"/>
      <c r="Y210" s="319"/>
      <c r="Z210" s="318"/>
      <c r="AA210" s="317"/>
      <c r="AB210" s="318"/>
      <c r="AC210" s="317"/>
      <c r="AD210" s="318"/>
      <c r="AE210" s="317"/>
      <c r="AF210" s="319"/>
      <c r="AG210" s="319"/>
      <c r="AH210" s="318"/>
      <c r="AI210" s="326"/>
      <c r="AJ210" s="327"/>
      <c r="AK210" s="327"/>
      <c r="AL210" s="327"/>
    </row>
    <row r="211" spans="1:38" ht="18.600000000000001" thickBot="1" x14ac:dyDescent="0.35">
      <c r="A211" s="6"/>
      <c r="B211" s="5" t="s">
        <v>212</v>
      </c>
      <c r="C211" s="5"/>
      <c r="D211" s="9">
        <v>80</v>
      </c>
      <c r="E211" s="330">
        <v>8.8000000000000007</v>
      </c>
      <c r="F211" s="333"/>
      <c r="G211" s="366"/>
      <c r="H211" s="330">
        <v>13.06</v>
      </c>
      <c r="I211" s="333"/>
      <c r="J211" s="366"/>
      <c r="K211" s="330">
        <v>9.66</v>
      </c>
      <c r="L211" s="366"/>
      <c r="M211" s="330">
        <v>191.33</v>
      </c>
      <c r="N211" s="333"/>
      <c r="O211" s="366"/>
      <c r="P211" s="368">
        <v>12.6</v>
      </c>
      <c r="Q211" s="370"/>
      <c r="R211" s="368">
        <v>15.03</v>
      </c>
      <c r="S211" s="369"/>
      <c r="T211" s="370"/>
      <c r="U211" s="368">
        <v>0.41</v>
      </c>
      <c r="V211" s="370"/>
      <c r="W211" s="368">
        <v>0.02</v>
      </c>
      <c r="X211" s="369"/>
      <c r="Y211" s="369"/>
      <c r="Z211" s="370"/>
      <c r="AA211" s="368">
        <v>0.36</v>
      </c>
      <c r="AB211" s="370"/>
      <c r="AC211" s="368">
        <v>0.09</v>
      </c>
      <c r="AD211" s="370"/>
      <c r="AE211" s="368">
        <v>1.53</v>
      </c>
      <c r="AF211" s="369"/>
      <c r="AG211" s="369"/>
      <c r="AH211" s="370"/>
      <c r="AI211" s="326"/>
      <c r="AJ211" s="327"/>
      <c r="AK211" s="327"/>
      <c r="AL211" s="327"/>
    </row>
    <row r="212" spans="1:38" ht="27" customHeight="1" thickBot="1" x14ac:dyDescent="0.35">
      <c r="A212" s="6"/>
      <c r="B212" s="5" t="s">
        <v>49</v>
      </c>
      <c r="C212" s="51" t="s">
        <v>175</v>
      </c>
      <c r="D212" s="31"/>
      <c r="E212" s="330"/>
      <c r="F212" s="333"/>
      <c r="G212" s="366"/>
      <c r="H212" s="330"/>
      <c r="I212" s="333"/>
      <c r="J212" s="366"/>
      <c r="K212" s="330"/>
      <c r="L212" s="366"/>
      <c r="M212" s="330"/>
      <c r="N212" s="333"/>
      <c r="O212" s="366"/>
      <c r="P212" s="368"/>
      <c r="Q212" s="370"/>
      <c r="R212" s="368"/>
      <c r="S212" s="369"/>
      <c r="T212" s="370"/>
      <c r="U212" s="368"/>
      <c r="V212" s="370"/>
      <c r="W212" s="368"/>
      <c r="X212" s="369"/>
      <c r="Y212" s="369"/>
      <c r="Z212" s="370"/>
      <c r="AA212" s="368"/>
      <c r="AB212" s="370"/>
      <c r="AC212" s="368"/>
      <c r="AD212" s="370"/>
      <c r="AE212" s="368"/>
      <c r="AF212" s="369"/>
      <c r="AG212" s="369"/>
      <c r="AH212" s="370"/>
      <c r="AI212" s="326"/>
      <c r="AJ212" s="327"/>
      <c r="AK212" s="327"/>
      <c r="AL212" s="327"/>
    </row>
    <row r="213" spans="1:38" ht="16.5" hidden="1" customHeight="1" thickBot="1" x14ac:dyDescent="0.35">
      <c r="A213" s="6"/>
      <c r="B213" s="5" t="s">
        <v>30</v>
      </c>
      <c r="C213" s="5">
        <v>10</v>
      </c>
      <c r="D213" s="9"/>
      <c r="E213" s="330"/>
      <c r="F213" s="333"/>
      <c r="G213" s="366"/>
      <c r="H213" s="330"/>
      <c r="I213" s="333"/>
      <c r="J213" s="366"/>
      <c r="K213" s="330"/>
      <c r="L213" s="366"/>
      <c r="M213" s="330"/>
      <c r="N213" s="333"/>
      <c r="O213" s="366"/>
      <c r="P213" s="368"/>
      <c r="Q213" s="370"/>
      <c r="R213" s="368"/>
      <c r="S213" s="369"/>
      <c r="T213" s="370"/>
      <c r="U213" s="368"/>
      <c r="V213" s="370"/>
      <c r="W213" s="368"/>
      <c r="X213" s="369"/>
      <c r="Y213" s="369"/>
      <c r="Z213" s="370"/>
      <c r="AA213" s="368"/>
      <c r="AB213" s="370"/>
      <c r="AC213" s="368"/>
      <c r="AD213" s="370"/>
      <c r="AE213" s="368"/>
      <c r="AF213" s="369"/>
      <c r="AG213" s="369"/>
      <c r="AH213" s="370"/>
      <c r="AI213" s="326"/>
      <c r="AJ213" s="327"/>
      <c r="AK213" s="327"/>
      <c r="AL213" s="327"/>
    </row>
    <row r="214" spans="1:38" ht="18.600000000000001" thickBot="1" x14ac:dyDescent="0.35">
      <c r="A214" s="6"/>
      <c r="B214" s="5" t="s">
        <v>121</v>
      </c>
      <c r="C214" s="5">
        <v>5</v>
      </c>
      <c r="D214" s="9"/>
      <c r="E214" s="330"/>
      <c r="F214" s="333"/>
      <c r="G214" s="366"/>
      <c r="H214" s="330"/>
      <c r="I214" s="333"/>
      <c r="J214" s="366"/>
      <c r="K214" s="330"/>
      <c r="L214" s="366"/>
      <c r="M214" s="330"/>
      <c r="N214" s="333"/>
      <c r="O214" s="366"/>
      <c r="P214" s="368"/>
      <c r="Q214" s="370"/>
      <c r="R214" s="368"/>
      <c r="S214" s="369"/>
      <c r="T214" s="370"/>
      <c r="U214" s="368"/>
      <c r="V214" s="370"/>
      <c r="W214" s="368"/>
      <c r="X214" s="369"/>
      <c r="Y214" s="369"/>
      <c r="Z214" s="370"/>
      <c r="AA214" s="368"/>
      <c r="AB214" s="370"/>
      <c r="AC214" s="368"/>
      <c r="AD214" s="370"/>
      <c r="AE214" s="368"/>
      <c r="AF214" s="369"/>
      <c r="AG214" s="369"/>
      <c r="AH214" s="370"/>
      <c r="AI214" s="326"/>
      <c r="AJ214" s="327"/>
      <c r="AK214" s="327"/>
      <c r="AL214" s="327"/>
    </row>
    <row r="215" spans="1:38" ht="18.600000000000001" thickBot="1" x14ac:dyDescent="0.35">
      <c r="A215" s="6"/>
      <c r="B215" s="5" t="s">
        <v>148</v>
      </c>
      <c r="C215" s="5">
        <v>90</v>
      </c>
      <c r="D215" s="9"/>
      <c r="E215" s="330"/>
      <c r="F215" s="333"/>
      <c r="G215" s="366"/>
      <c r="H215" s="330"/>
      <c r="I215" s="333"/>
      <c r="J215" s="366"/>
      <c r="K215" s="330"/>
      <c r="L215" s="366"/>
      <c r="M215" s="330"/>
      <c r="N215" s="333"/>
      <c r="O215" s="366"/>
      <c r="P215" s="368"/>
      <c r="Q215" s="370"/>
      <c r="R215" s="368"/>
      <c r="S215" s="369"/>
      <c r="T215" s="370"/>
      <c r="U215" s="368"/>
      <c r="V215" s="370"/>
      <c r="W215" s="368"/>
      <c r="X215" s="369"/>
      <c r="Y215" s="369"/>
      <c r="Z215" s="370"/>
      <c r="AA215" s="368"/>
      <c r="AB215" s="370"/>
      <c r="AC215" s="368"/>
      <c r="AD215" s="370"/>
      <c r="AE215" s="368"/>
      <c r="AF215" s="369"/>
      <c r="AG215" s="369"/>
      <c r="AH215" s="370"/>
      <c r="AI215" s="326"/>
      <c r="AJ215" s="327"/>
      <c r="AK215" s="327"/>
      <c r="AL215" s="327"/>
    </row>
    <row r="216" spans="1:38" ht="18.600000000000001" thickBot="1" x14ac:dyDescent="0.35">
      <c r="A216" s="6"/>
      <c r="B216" s="5" t="s">
        <v>34</v>
      </c>
      <c r="C216" s="5">
        <v>10</v>
      </c>
      <c r="D216" s="9"/>
      <c r="E216" s="330"/>
      <c r="F216" s="333"/>
      <c r="G216" s="366"/>
      <c r="H216" s="330"/>
      <c r="I216" s="333"/>
      <c r="J216" s="366"/>
      <c r="K216" s="330"/>
      <c r="L216" s="366"/>
      <c r="M216" s="330"/>
      <c r="N216" s="333"/>
      <c r="O216" s="366"/>
      <c r="P216" s="368"/>
      <c r="Q216" s="370"/>
      <c r="R216" s="368"/>
      <c r="S216" s="369"/>
      <c r="T216" s="370"/>
      <c r="U216" s="368"/>
      <c r="V216" s="370"/>
      <c r="W216" s="368"/>
      <c r="X216" s="369"/>
      <c r="Y216" s="369"/>
      <c r="Z216" s="370"/>
      <c r="AA216" s="368"/>
      <c r="AB216" s="370"/>
      <c r="AC216" s="368"/>
      <c r="AD216" s="370"/>
      <c r="AE216" s="368"/>
      <c r="AF216" s="369"/>
      <c r="AG216" s="369"/>
      <c r="AH216" s="370"/>
      <c r="AI216" s="326"/>
      <c r="AJ216" s="327"/>
      <c r="AK216" s="327"/>
      <c r="AL216" s="327"/>
    </row>
    <row r="217" spans="1:38" ht="18.600000000000001" thickBot="1" x14ac:dyDescent="0.35">
      <c r="A217" s="163"/>
      <c r="B217" s="162" t="s">
        <v>29</v>
      </c>
      <c r="C217" s="162">
        <v>15</v>
      </c>
      <c r="D217" s="158"/>
      <c r="E217" s="153"/>
      <c r="F217" s="154"/>
      <c r="G217" s="155"/>
      <c r="H217" s="153"/>
      <c r="I217" s="154"/>
      <c r="J217" s="155"/>
      <c r="K217" s="153"/>
      <c r="L217" s="155"/>
      <c r="M217" s="153"/>
      <c r="N217" s="154"/>
      <c r="O217" s="155"/>
      <c r="P217" s="159"/>
      <c r="Q217" s="161"/>
      <c r="R217" s="159"/>
      <c r="S217" s="160"/>
      <c r="T217" s="161"/>
      <c r="U217" s="159"/>
      <c r="V217" s="161"/>
      <c r="W217" s="159"/>
      <c r="X217" s="160"/>
      <c r="Y217" s="160"/>
      <c r="Z217" s="161"/>
      <c r="AA217" s="159"/>
      <c r="AB217" s="161"/>
      <c r="AC217" s="159"/>
      <c r="AD217" s="161"/>
      <c r="AE217" s="159"/>
      <c r="AF217" s="160"/>
      <c r="AG217" s="160"/>
      <c r="AH217" s="161"/>
      <c r="AI217" s="156"/>
      <c r="AJ217" s="157"/>
      <c r="AK217" s="157"/>
      <c r="AL217" s="157"/>
    </row>
    <row r="218" spans="1:38" ht="18.600000000000001" thickBot="1" x14ac:dyDescent="0.35">
      <c r="A218" s="6"/>
      <c r="B218" s="5" t="s">
        <v>77</v>
      </c>
      <c r="C218" s="5">
        <v>5</v>
      </c>
      <c r="D218" s="9"/>
      <c r="E218" s="330"/>
      <c r="F218" s="333"/>
      <c r="G218" s="366"/>
      <c r="H218" s="330"/>
      <c r="I218" s="333"/>
      <c r="J218" s="366"/>
      <c r="K218" s="330"/>
      <c r="L218" s="366"/>
      <c r="M218" s="330"/>
      <c r="N218" s="333"/>
      <c r="O218" s="366"/>
      <c r="P218" s="368"/>
      <c r="Q218" s="370"/>
      <c r="R218" s="368"/>
      <c r="S218" s="369"/>
      <c r="T218" s="370"/>
      <c r="U218" s="368"/>
      <c r="V218" s="370"/>
      <c r="W218" s="368"/>
      <c r="X218" s="369"/>
      <c r="Y218" s="369"/>
      <c r="Z218" s="370"/>
      <c r="AA218" s="368"/>
      <c r="AB218" s="370"/>
      <c r="AC218" s="368"/>
      <c r="AD218" s="370"/>
      <c r="AE218" s="368"/>
      <c r="AF218" s="369"/>
      <c r="AG218" s="369"/>
      <c r="AH218" s="370"/>
      <c r="AI218" s="326"/>
      <c r="AJ218" s="327"/>
      <c r="AK218" s="327"/>
      <c r="AL218" s="327"/>
    </row>
    <row r="219" spans="1:38" ht="18.600000000000001" thickBot="1" x14ac:dyDescent="0.35">
      <c r="A219" s="6"/>
      <c r="B219" s="5" t="s">
        <v>20</v>
      </c>
      <c r="C219" s="5">
        <v>3</v>
      </c>
      <c r="D219" s="9"/>
      <c r="E219" s="330"/>
      <c r="F219" s="333"/>
      <c r="G219" s="366"/>
      <c r="H219" s="330"/>
      <c r="I219" s="333"/>
      <c r="J219" s="366"/>
      <c r="K219" s="330"/>
      <c r="L219" s="366"/>
      <c r="M219" s="330"/>
      <c r="N219" s="333"/>
      <c r="O219" s="366"/>
      <c r="P219" s="368"/>
      <c r="Q219" s="370"/>
      <c r="R219" s="368"/>
      <c r="S219" s="369"/>
      <c r="T219" s="370"/>
      <c r="U219" s="368"/>
      <c r="V219" s="370"/>
      <c r="W219" s="368"/>
      <c r="X219" s="369"/>
      <c r="Y219" s="369"/>
      <c r="Z219" s="370"/>
      <c r="AA219" s="368"/>
      <c r="AB219" s="370"/>
      <c r="AC219" s="368"/>
      <c r="AD219" s="370"/>
      <c r="AE219" s="368"/>
      <c r="AF219" s="369"/>
      <c r="AG219" s="369"/>
      <c r="AH219" s="370"/>
      <c r="AI219" s="326"/>
      <c r="AJ219" s="327"/>
      <c r="AK219" s="327"/>
      <c r="AL219" s="327"/>
    </row>
    <row r="220" spans="1:38" ht="19.5" customHeight="1" thickBot="1" x14ac:dyDescent="0.35">
      <c r="A220" s="140">
        <v>8</v>
      </c>
      <c r="B220" s="139" t="s">
        <v>25</v>
      </c>
      <c r="C220" s="139">
        <v>80</v>
      </c>
      <c r="D220" s="138">
        <v>80</v>
      </c>
      <c r="E220" s="314">
        <v>4.8</v>
      </c>
      <c r="F220" s="315"/>
      <c r="G220" s="316"/>
      <c r="H220" s="314">
        <v>1.6</v>
      </c>
      <c r="I220" s="315"/>
      <c r="J220" s="316"/>
      <c r="K220" s="314">
        <v>33</v>
      </c>
      <c r="L220" s="316"/>
      <c r="M220" s="314">
        <v>171.4</v>
      </c>
      <c r="N220" s="315"/>
      <c r="O220" s="316"/>
      <c r="P220" s="317">
        <v>0.02</v>
      </c>
      <c r="Q220" s="318"/>
      <c r="R220" s="317">
        <v>26.4</v>
      </c>
      <c r="S220" s="319"/>
      <c r="T220" s="318"/>
      <c r="U220" s="317">
        <v>2.02</v>
      </c>
      <c r="V220" s="318"/>
      <c r="W220" s="317">
        <v>0.26</v>
      </c>
      <c r="X220" s="319"/>
      <c r="Y220" s="319"/>
      <c r="Z220" s="318"/>
      <c r="AA220" s="317">
        <v>0</v>
      </c>
      <c r="AB220" s="318"/>
      <c r="AC220" s="317">
        <v>0</v>
      </c>
      <c r="AD220" s="318"/>
      <c r="AE220" s="317">
        <v>0.6</v>
      </c>
      <c r="AF220" s="319"/>
      <c r="AG220" s="319"/>
      <c r="AH220" s="318"/>
      <c r="AI220" s="326"/>
      <c r="AJ220" s="327"/>
      <c r="AK220" s="327"/>
      <c r="AL220" s="327"/>
    </row>
    <row r="221" spans="1:38" ht="22.2" customHeight="1" thickBot="1" x14ac:dyDescent="0.35">
      <c r="A221" s="137">
        <v>7</v>
      </c>
      <c r="B221" s="139" t="s">
        <v>45</v>
      </c>
      <c r="C221" s="139">
        <v>20</v>
      </c>
      <c r="D221" s="138">
        <v>20</v>
      </c>
      <c r="E221" s="358">
        <v>1.3</v>
      </c>
      <c r="F221" s="359"/>
      <c r="G221" s="360"/>
      <c r="H221" s="358">
        <v>0.24</v>
      </c>
      <c r="I221" s="359"/>
      <c r="J221" s="360"/>
      <c r="K221" s="358">
        <v>0.55600000000000005</v>
      </c>
      <c r="L221" s="360"/>
      <c r="M221" s="358">
        <v>36.200000000000003</v>
      </c>
      <c r="N221" s="359"/>
      <c r="O221" s="360"/>
      <c r="P221" s="350">
        <v>7</v>
      </c>
      <c r="Q221" s="351"/>
      <c r="R221" s="350">
        <v>5</v>
      </c>
      <c r="S221" s="354"/>
      <c r="T221" s="351"/>
      <c r="U221" s="350">
        <v>0.155</v>
      </c>
      <c r="V221" s="351"/>
      <c r="W221" s="350">
        <v>0.35</v>
      </c>
      <c r="X221" s="354"/>
      <c r="Y221" s="354"/>
      <c r="Z221" s="351"/>
      <c r="AA221" s="350">
        <v>0</v>
      </c>
      <c r="AB221" s="351"/>
      <c r="AC221" s="350">
        <v>0</v>
      </c>
      <c r="AD221" s="351"/>
      <c r="AE221" s="317">
        <v>0.25</v>
      </c>
      <c r="AF221" s="319"/>
      <c r="AG221" s="319"/>
      <c r="AH221" s="318"/>
      <c r="AI221" s="326"/>
      <c r="AJ221" s="327"/>
      <c r="AK221" s="327"/>
      <c r="AL221" s="327"/>
    </row>
    <row r="222" spans="1:38" ht="22.5" customHeight="1" thickBot="1" x14ac:dyDescent="0.35">
      <c r="A222" s="130">
        <v>23</v>
      </c>
      <c r="B222" s="127" t="s">
        <v>120</v>
      </c>
      <c r="C222" s="127"/>
      <c r="D222" s="129">
        <v>100</v>
      </c>
      <c r="E222" s="314">
        <v>1.43</v>
      </c>
      <c r="F222" s="315"/>
      <c r="G222" s="316"/>
      <c r="H222" s="314">
        <v>6.09</v>
      </c>
      <c r="I222" s="315"/>
      <c r="J222" s="316"/>
      <c r="K222" s="314">
        <v>8.36</v>
      </c>
      <c r="L222" s="316"/>
      <c r="M222" s="314">
        <v>93.6</v>
      </c>
      <c r="N222" s="315"/>
      <c r="O222" s="316"/>
      <c r="P222" s="317">
        <v>35.15</v>
      </c>
      <c r="Q222" s="318"/>
      <c r="R222" s="317">
        <v>20.9</v>
      </c>
      <c r="S222" s="319"/>
      <c r="T222" s="318"/>
      <c r="U222" s="317">
        <v>1.33</v>
      </c>
      <c r="V222" s="318"/>
      <c r="W222" s="317">
        <v>0.02</v>
      </c>
      <c r="X222" s="319"/>
      <c r="Y222" s="319"/>
      <c r="Z222" s="318"/>
      <c r="AA222" s="317">
        <v>9.5</v>
      </c>
      <c r="AB222" s="318"/>
      <c r="AC222" s="317">
        <v>0</v>
      </c>
      <c r="AD222" s="318"/>
      <c r="AE222" s="317">
        <v>0.15</v>
      </c>
      <c r="AF222" s="319"/>
      <c r="AG222" s="319"/>
      <c r="AH222" s="318"/>
      <c r="AI222" s="326"/>
      <c r="AJ222" s="327"/>
      <c r="AK222" s="327"/>
      <c r="AL222" s="327"/>
    </row>
    <row r="223" spans="1:38" ht="18.600000000000001" thickBot="1" x14ac:dyDescent="0.35">
      <c r="A223" s="130"/>
      <c r="B223" s="127" t="s">
        <v>38</v>
      </c>
      <c r="C223" s="127">
        <v>121.6</v>
      </c>
      <c r="D223" s="129"/>
      <c r="E223" s="314"/>
      <c r="F223" s="315"/>
      <c r="G223" s="316"/>
      <c r="H223" s="314"/>
      <c r="I223" s="315"/>
      <c r="J223" s="316"/>
      <c r="K223" s="314"/>
      <c r="L223" s="316"/>
      <c r="M223" s="314"/>
      <c r="N223" s="315"/>
      <c r="O223" s="316"/>
      <c r="P223" s="317"/>
      <c r="Q223" s="318"/>
      <c r="R223" s="317"/>
      <c r="S223" s="319"/>
      <c r="T223" s="318"/>
      <c r="U223" s="317"/>
      <c r="V223" s="318"/>
      <c r="W223" s="317"/>
      <c r="X223" s="319"/>
      <c r="Y223" s="319"/>
      <c r="Z223" s="318"/>
      <c r="AA223" s="317"/>
      <c r="AB223" s="318"/>
      <c r="AC223" s="317"/>
      <c r="AD223" s="318"/>
      <c r="AE223" s="317"/>
      <c r="AF223" s="319"/>
      <c r="AG223" s="319"/>
      <c r="AH223" s="318"/>
      <c r="AI223" s="326"/>
      <c r="AJ223" s="327"/>
      <c r="AK223" s="327"/>
      <c r="AL223" s="327"/>
    </row>
    <row r="224" spans="1:38" ht="21.75" customHeight="1" thickBot="1" x14ac:dyDescent="0.35">
      <c r="A224" s="130"/>
      <c r="B224" s="127" t="s">
        <v>40</v>
      </c>
      <c r="C224" s="127">
        <v>6</v>
      </c>
      <c r="D224" s="129"/>
      <c r="E224" s="314"/>
      <c r="F224" s="315"/>
      <c r="G224" s="316"/>
      <c r="H224" s="314"/>
      <c r="I224" s="315"/>
      <c r="J224" s="316"/>
      <c r="K224" s="314"/>
      <c r="L224" s="316"/>
      <c r="M224" s="314"/>
      <c r="N224" s="315"/>
      <c r="O224" s="316"/>
      <c r="P224" s="317"/>
      <c r="Q224" s="318"/>
      <c r="R224" s="317"/>
      <c r="S224" s="319"/>
      <c r="T224" s="318"/>
      <c r="U224" s="317"/>
      <c r="V224" s="318"/>
      <c r="W224" s="317"/>
      <c r="X224" s="319"/>
      <c r="Y224" s="319"/>
      <c r="Z224" s="318"/>
      <c r="AA224" s="317"/>
      <c r="AB224" s="318"/>
      <c r="AC224" s="317"/>
      <c r="AD224" s="318"/>
      <c r="AE224" s="317"/>
      <c r="AF224" s="319"/>
      <c r="AG224" s="319"/>
      <c r="AH224" s="318"/>
      <c r="AI224" s="326"/>
      <c r="AJ224" s="327"/>
      <c r="AK224" s="327"/>
      <c r="AL224" s="327"/>
    </row>
    <row r="225" spans="1:38" ht="21.75" customHeight="1" thickBot="1" x14ac:dyDescent="0.35">
      <c r="A225" s="73">
        <v>15</v>
      </c>
      <c r="B225" s="71" t="s">
        <v>41</v>
      </c>
      <c r="C225" s="71"/>
      <c r="D225" s="72">
        <v>200</v>
      </c>
      <c r="E225" s="314">
        <v>0.41</v>
      </c>
      <c r="F225" s="315"/>
      <c r="G225" s="316"/>
      <c r="H225" s="314">
        <v>0.01</v>
      </c>
      <c r="I225" s="315"/>
      <c r="J225" s="316"/>
      <c r="K225" s="314">
        <v>24.37</v>
      </c>
      <c r="L225" s="316"/>
      <c r="M225" s="314">
        <v>96.76</v>
      </c>
      <c r="N225" s="315"/>
      <c r="O225" s="316"/>
      <c r="P225" s="317">
        <v>25</v>
      </c>
      <c r="Q225" s="318"/>
      <c r="R225" s="317">
        <v>36</v>
      </c>
      <c r="S225" s="319"/>
      <c r="T225" s="318"/>
      <c r="U225" s="317">
        <v>0.03</v>
      </c>
      <c r="V225" s="318"/>
      <c r="W225" s="317">
        <v>0.28000000000000003</v>
      </c>
      <c r="X225" s="319"/>
      <c r="Y225" s="319"/>
      <c r="Z225" s="318"/>
      <c r="AA225" s="317">
        <v>0.6</v>
      </c>
      <c r="AB225" s="318"/>
      <c r="AC225" s="317">
        <v>0.18</v>
      </c>
      <c r="AD225" s="318"/>
      <c r="AE225" s="317">
        <v>6.4</v>
      </c>
      <c r="AF225" s="319"/>
      <c r="AG225" s="319"/>
      <c r="AH225" s="318"/>
      <c r="AI225" s="85"/>
      <c r="AJ225" s="89"/>
      <c r="AK225" s="89"/>
      <c r="AL225" s="89"/>
    </row>
    <row r="226" spans="1:38" ht="19.5" customHeight="1" thickBot="1" x14ac:dyDescent="0.35">
      <c r="A226" s="73"/>
      <c r="B226" s="71" t="s">
        <v>42</v>
      </c>
      <c r="C226" s="71">
        <v>20</v>
      </c>
      <c r="D226" s="72"/>
      <c r="E226" s="314"/>
      <c r="F226" s="315"/>
      <c r="G226" s="316"/>
      <c r="H226" s="314"/>
      <c r="I226" s="315"/>
      <c r="J226" s="316"/>
      <c r="K226" s="314"/>
      <c r="L226" s="316"/>
      <c r="M226" s="314"/>
      <c r="N226" s="315"/>
      <c r="O226" s="316"/>
      <c r="P226" s="317"/>
      <c r="Q226" s="318"/>
      <c r="R226" s="317"/>
      <c r="S226" s="319"/>
      <c r="T226" s="318"/>
      <c r="U226" s="317"/>
      <c r="V226" s="318"/>
      <c r="W226" s="317"/>
      <c r="X226" s="319"/>
      <c r="Y226" s="319"/>
      <c r="Z226" s="318"/>
      <c r="AA226" s="317"/>
      <c r="AB226" s="318"/>
      <c r="AC226" s="317"/>
      <c r="AD226" s="318"/>
      <c r="AE226" s="317"/>
      <c r="AF226" s="319"/>
      <c r="AG226" s="319"/>
      <c r="AH226" s="318"/>
      <c r="AI226" s="326"/>
      <c r="AJ226" s="349"/>
      <c r="AK226" s="349"/>
      <c r="AL226" s="349"/>
    </row>
    <row r="227" spans="1:38" ht="18.600000000000001" thickBot="1" x14ac:dyDescent="0.35">
      <c r="A227" s="73"/>
      <c r="B227" s="71" t="s">
        <v>22</v>
      </c>
      <c r="C227" s="71">
        <v>10</v>
      </c>
      <c r="D227" s="72"/>
      <c r="E227" s="314"/>
      <c r="F227" s="315"/>
      <c r="G227" s="316"/>
      <c r="H227" s="314"/>
      <c r="I227" s="315"/>
      <c r="J227" s="316"/>
      <c r="K227" s="314"/>
      <c r="L227" s="316"/>
      <c r="M227" s="314"/>
      <c r="N227" s="315"/>
      <c r="O227" s="316"/>
      <c r="P227" s="317"/>
      <c r="Q227" s="318"/>
      <c r="R227" s="317"/>
      <c r="S227" s="319"/>
      <c r="T227" s="318"/>
      <c r="U227" s="317"/>
      <c r="V227" s="318"/>
      <c r="W227" s="317"/>
      <c r="X227" s="319"/>
      <c r="Y227" s="319"/>
      <c r="Z227" s="318"/>
      <c r="AA227" s="317"/>
      <c r="AB227" s="318"/>
      <c r="AC227" s="317"/>
      <c r="AD227" s="318"/>
      <c r="AE227" s="317"/>
      <c r="AF227" s="319"/>
      <c r="AG227" s="319"/>
      <c r="AH227" s="318"/>
      <c r="AI227" s="326"/>
      <c r="AJ227" s="327"/>
      <c r="AK227" s="327"/>
      <c r="AL227" s="327"/>
    </row>
    <row r="228" spans="1:38" ht="19.5" customHeight="1" thickBot="1" x14ac:dyDescent="0.35">
      <c r="A228" s="73"/>
      <c r="B228" s="71" t="s">
        <v>189</v>
      </c>
      <c r="C228" s="71">
        <v>0.05</v>
      </c>
      <c r="D228" s="72"/>
      <c r="E228" s="86"/>
      <c r="F228" s="87"/>
      <c r="G228" s="88"/>
      <c r="H228" s="86"/>
      <c r="I228" s="87"/>
      <c r="J228" s="88"/>
      <c r="K228" s="86"/>
      <c r="L228" s="88"/>
      <c r="M228" s="86"/>
      <c r="N228" s="87"/>
      <c r="O228" s="88"/>
      <c r="P228" s="92"/>
      <c r="Q228" s="93"/>
      <c r="R228" s="92"/>
      <c r="S228" s="94"/>
      <c r="T228" s="93"/>
      <c r="U228" s="92"/>
      <c r="V228" s="93"/>
      <c r="W228" s="92"/>
      <c r="X228" s="94"/>
      <c r="Y228" s="94"/>
      <c r="Z228" s="93"/>
      <c r="AA228" s="92"/>
      <c r="AB228" s="93"/>
      <c r="AC228" s="92"/>
      <c r="AD228" s="93"/>
      <c r="AE228" s="92"/>
      <c r="AF228" s="94"/>
      <c r="AG228" s="94"/>
      <c r="AH228" s="93"/>
      <c r="AI228" s="326"/>
      <c r="AJ228" s="327"/>
      <c r="AK228" s="327"/>
      <c r="AL228" s="327"/>
    </row>
    <row r="229" spans="1:38" ht="18.600000000000001" thickBot="1" x14ac:dyDescent="0.35">
      <c r="A229" s="73"/>
      <c r="B229" s="71" t="s">
        <v>181</v>
      </c>
      <c r="C229" s="71">
        <v>200</v>
      </c>
      <c r="D229" s="72"/>
      <c r="E229" s="314"/>
      <c r="F229" s="315"/>
      <c r="G229" s="316"/>
      <c r="H229" s="314"/>
      <c r="I229" s="315"/>
      <c r="J229" s="316"/>
      <c r="K229" s="314"/>
      <c r="L229" s="316"/>
      <c r="M229" s="314"/>
      <c r="N229" s="315"/>
      <c r="O229" s="316"/>
      <c r="P229" s="314"/>
      <c r="Q229" s="316"/>
      <c r="R229" s="314"/>
      <c r="S229" s="315"/>
      <c r="T229" s="316"/>
      <c r="U229" s="314"/>
      <c r="V229" s="316"/>
      <c r="W229" s="314"/>
      <c r="X229" s="315"/>
      <c r="Y229" s="315"/>
      <c r="Z229" s="93"/>
      <c r="AA229" s="314"/>
      <c r="AB229" s="316"/>
      <c r="AC229" s="314"/>
      <c r="AD229" s="316"/>
      <c r="AE229" s="314"/>
      <c r="AF229" s="315"/>
      <c r="AG229" s="315"/>
      <c r="AH229" s="316"/>
      <c r="AI229" s="326"/>
      <c r="AJ229" s="327"/>
      <c r="AK229" s="327"/>
      <c r="AL229" s="327"/>
    </row>
    <row r="230" spans="1:38" ht="19.2" customHeight="1" thickBot="1" x14ac:dyDescent="0.35">
      <c r="A230" s="116">
        <v>42</v>
      </c>
      <c r="B230" s="115" t="s">
        <v>43</v>
      </c>
      <c r="C230" s="115">
        <v>110</v>
      </c>
      <c r="D230" s="114">
        <v>100</v>
      </c>
      <c r="E230" s="314">
        <v>0.4</v>
      </c>
      <c r="F230" s="315"/>
      <c r="G230" s="316"/>
      <c r="H230" s="314">
        <v>0.4</v>
      </c>
      <c r="I230" s="315"/>
      <c r="J230" s="316"/>
      <c r="K230" s="314">
        <v>10.3</v>
      </c>
      <c r="L230" s="316"/>
      <c r="M230" s="314">
        <v>44</v>
      </c>
      <c r="N230" s="315"/>
      <c r="O230" s="316"/>
      <c r="P230" s="317">
        <v>16</v>
      </c>
      <c r="Q230" s="318"/>
      <c r="R230" s="317">
        <v>9</v>
      </c>
      <c r="S230" s="319"/>
      <c r="T230" s="318"/>
      <c r="U230" s="317">
        <v>0</v>
      </c>
      <c r="V230" s="318"/>
      <c r="W230" s="317">
        <v>0.3</v>
      </c>
      <c r="X230" s="319"/>
      <c r="Y230" s="319"/>
      <c r="Z230" s="318"/>
      <c r="AA230" s="317">
        <v>0.03</v>
      </c>
      <c r="AB230" s="318"/>
      <c r="AC230" s="317">
        <v>10</v>
      </c>
      <c r="AD230" s="318"/>
      <c r="AE230" s="317">
        <v>0</v>
      </c>
      <c r="AF230" s="319"/>
      <c r="AG230" s="319"/>
      <c r="AH230" s="318"/>
      <c r="AI230" s="326"/>
      <c r="AJ230" s="327"/>
      <c r="AK230" s="327"/>
      <c r="AL230" s="327"/>
    </row>
    <row r="231" spans="1:38" ht="39" customHeight="1" thickBot="1" x14ac:dyDescent="0.35">
      <c r="A231" s="311" t="s">
        <v>105</v>
      </c>
      <c r="B231" s="312"/>
      <c r="C231" s="312"/>
      <c r="D231" s="312"/>
      <c r="E231" s="312"/>
      <c r="F231" s="312"/>
      <c r="G231" s="312"/>
      <c r="H231" s="312"/>
      <c r="I231" s="312"/>
      <c r="J231" s="312"/>
      <c r="K231" s="312"/>
      <c r="L231" s="312"/>
      <c r="M231" s="312"/>
      <c r="N231" s="312"/>
      <c r="O231" s="312"/>
      <c r="P231" s="312"/>
      <c r="Q231" s="312"/>
      <c r="R231" s="312"/>
      <c r="S231" s="312"/>
      <c r="T231" s="312"/>
      <c r="U231" s="312"/>
      <c r="V231" s="312"/>
      <c r="W231" s="312"/>
      <c r="X231" s="312"/>
      <c r="Y231" s="312"/>
      <c r="Z231" s="312"/>
      <c r="AA231" s="312"/>
      <c r="AB231" s="312"/>
      <c r="AC231" s="312"/>
      <c r="AD231" s="312"/>
      <c r="AE231" s="312"/>
      <c r="AF231" s="312"/>
      <c r="AG231" s="312"/>
      <c r="AH231" s="313"/>
      <c r="AI231" s="326"/>
      <c r="AJ231" s="327"/>
      <c r="AK231" s="327"/>
      <c r="AL231" s="327"/>
    </row>
    <row r="232" spans="1:38" ht="18.600000000000001" thickBot="1" x14ac:dyDescent="0.35">
      <c r="A232" s="235">
        <v>340</v>
      </c>
      <c r="B232" s="284" t="s">
        <v>80</v>
      </c>
      <c r="C232" s="284"/>
      <c r="D232" s="283">
        <v>100</v>
      </c>
      <c r="E232" s="420">
        <v>8.06</v>
      </c>
      <c r="F232" s="421"/>
      <c r="G232" s="422"/>
      <c r="H232" s="420">
        <v>6.04</v>
      </c>
      <c r="I232" s="421"/>
      <c r="J232" s="422"/>
      <c r="K232" s="420">
        <v>42</v>
      </c>
      <c r="L232" s="422"/>
      <c r="M232" s="420">
        <v>254.68</v>
      </c>
      <c r="N232" s="421"/>
      <c r="O232" s="422"/>
      <c r="P232" s="417">
        <v>12.4</v>
      </c>
      <c r="Q232" s="419"/>
      <c r="R232" s="417">
        <v>0.41399999999999998</v>
      </c>
      <c r="S232" s="418"/>
      <c r="T232" s="419"/>
      <c r="U232" s="417">
        <v>0</v>
      </c>
      <c r="V232" s="419"/>
      <c r="W232" s="417">
        <v>0</v>
      </c>
      <c r="X232" s="418"/>
      <c r="Y232" s="418"/>
      <c r="Z232" s="419"/>
      <c r="AA232" s="417">
        <v>9.1199999999999992</v>
      </c>
      <c r="AB232" s="419"/>
      <c r="AC232" s="417">
        <v>0.73</v>
      </c>
      <c r="AD232" s="419"/>
      <c r="AE232" s="417">
        <v>4</v>
      </c>
      <c r="AF232" s="418"/>
      <c r="AG232" s="418"/>
      <c r="AH232" s="419"/>
      <c r="AI232" s="326"/>
      <c r="AJ232" s="327"/>
      <c r="AK232" s="327"/>
      <c r="AL232" s="327"/>
    </row>
    <row r="233" spans="1:38" ht="18.600000000000001" thickBot="1" x14ac:dyDescent="0.35">
      <c r="A233" s="235"/>
      <c r="B233" s="284" t="s">
        <v>35</v>
      </c>
      <c r="C233" s="284">
        <v>51.7</v>
      </c>
      <c r="D233" s="283"/>
      <c r="E233" s="420"/>
      <c r="F233" s="421"/>
      <c r="G233" s="422"/>
      <c r="H233" s="420"/>
      <c r="I233" s="421"/>
      <c r="J233" s="422"/>
      <c r="K233" s="420"/>
      <c r="L233" s="422"/>
      <c r="M233" s="420"/>
      <c r="N233" s="421"/>
      <c r="O233" s="422"/>
      <c r="P233" s="417"/>
      <c r="Q233" s="419"/>
      <c r="R233" s="417"/>
      <c r="S233" s="418"/>
      <c r="T233" s="419"/>
      <c r="U233" s="417"/>
      <c r="V233" s="419"/>
      <c r="W233" s="417"/>
      <c r="X233" s="418"/>
      <c r="Y233" s="418"/>
      <c r="Z233" s="419"/>
      <c r="AA233" s="417"/>
      <c r="AB233" s="419"/>
      <c r="AC233" s="417"/>
      <c r="AD233" s="419"/>
      <c r="AE233" s="417"/>
      <c r="AF233" s="418"/>
      <c r="AG233" s="418"/>
      <c r="AH233" s="419"/>
      <c r="AI233" s="326"/>
      <c r="AJ233" s="327"/>
      <c r="AK233" s="327"/>
      <c r="AL233" s="327"/>
    </row>
    <row r="234" spans="1:38" ht="18.600000000000001" thickBot="1" x14ac:dyDescent="0.35">
      <c r="A234" s="235"/>
      <c r="B234" s="284" t="s">
        <v>28</v>
      </c>
      <c r="C234" s="284">
        <v>50</v>
      </c>
      <c r="D234" s="283"/>
      <c r="E234" s="420"/>
      <c r="F234" s="421"/>
      <c r="G234" s="422"/>
      <c r="H234" s="420"/>
      <c r="I234" s="421"/>
      <c r="J234" s="422"/>
      <c r="K234" s="420"/>
      <c r="L234" s="422"/>
      <c r="M234" s="420"/>
      <c r="N234" s="421"/>
      <c r="O234" s="422"/>
      <c r="P234" s="417"/>
      <c r="Q234" s="419"/>
      <c r="R234" s="417"/>
      <c r="S234" s="418"/>
      <c r="T234" s="419"/>
      <c r="U234" s="417"/>
      <c r="V234" s="419"/>
      <c r="W234" s="417"/>
      <c r="X234" s="418"/>
      <c r="Y234" s="418"/>
      <c r="Z234" s="419"/>
      <c r="AA234" s="417"/>
      <c r="AB234" s="419"/>
      <c r="AC234" s="417"/>
      <c r="AD234" s="419"/>
      <c r="AE234" s="417"/>
      <c r="AF234" s="418"/>
      <c r="AG234" s="418"/>
      <c r="AH234" s="419"/>
      <c r="AI234" s="326"/>
      <c r="AJ234" s="327"/>
      <c r="AK234" s="327"/>
      <c r="AL234" s="327"/>
    </row>
    <row r="235" spans="1:38" ht="18.600000000000001" thickBot="1" x14ac:dyDescent="0.35">
      <c r="A235" s="235"/>
      <c r="B235" s="284" t="s">
        <v>29</v>
      </c>
      <c r="C235" s="284">
        <v>10</v>
      </c>
      <c r="D235" s="283"/>
      <c r="E235" s="420"/>
      <c r="F235" s="421"/>
      <c r="G235" s="422"/>
      <c r="H235" s="420"/>
      <c r="I235" s="421"/>
      <c r="J235" s="422"/>
      <c r="K235" s="420"/>
      <c r="L235" s="422"/>
      <c r="M235" s="420"/>
      <c r="N235" s="421"/>
      <c r="O235" s="422"/>
      <c r="P235" s="417"/>
      <c r="Q235" s="419"/>
      <c r="R235" s="417"/>
      <c r="S235" s="418"/>
      <c r="T235" s="419"/>
      <c r="U235" s="417"/>
      <c r="V235" s="419"/>
      <c r="W235" s="417"/>
      <c r="X235" s="418"/>
      <c r="Y235" s="418"/>
      <c r="Z235" s="419"/>
      <c r="AA235" s="417"/>
      <c r="AB235" s="419"/>
      <c r="AC235" s="417"/>
      <c r="AD235" s="419"/>
      <c r="AE235" s="417"/>
      <c r="AF235" s="418"/>
      <c r="AG235" s="418"/>
      <c r="AH235" s="419"/>
      <c r="AI235" s="326"/>
      <c r="AJ235" s="327"/>
      <c r="AK235" s="327"/>
      <c r="AL235" s="327"/>
    </row>
    <row r="236" spans="1:38" ht="18.600000000000001" thickBot="1" x14ac:dyDescent="0.35">
      <c r="A236" s="235"/>
      <c r="B236" s="284" t="s">
        <v>118</v>
      </c>
      <c r="C236" s="284">
        <v>2</v>
      </c>
      <c r="D236" s="283"/>
      <c r="E236" s="420"/>
      <c r="F236" s="421"/>
      <c r="G236" s="422"/>
      <c r="H236" s="420"/>
      <c r="I236" s="421"/>
      <c r="J236" s="422"/>
      <c r="K236" s="420"/>
      <c r="L236" s="422"/>
      <c r="M236" s="420"/>
      <c r="N236" s="421"/>
      <c r="O236" s="422"/>
      <c r="P236" s="417"/>
      <c r="Q236" s="419"/>
      <c r="R236" s="417"/>
      <c r="S236" s="418"/>
      <c r="T236" s="419"/>
      <c r="U236" s="417"/>
      <c r="V236" s="419"/>
      <c r="W236" s="417"/>
      <c r="X236" s="418"/>
      <c r="Y236" s="418"/>
      <c r="Z236" s="419"/>
      <c r="AA236" s="417"/>
      <c r="AB236" s="419"/>
      <c r="AC236" s="417"/>
      <c r="AD236" s="419"/>
      <c r="AE236" s="417"/>
      <c r="AF236" s="418"/>
      <c r="AG236" s="418"/>
      <c r="AH236" s="419"/>
      <c r="AI236" s="326"/>
      <c r="AJ236" s="327"/>
      <c r="AK236" s="327"/>
      <c r="AL236" s="327"/>
    </row>
    <row r="237" spans="1:38" ht="36.6" thickBot="1" x14ac:dyDescent="0.35">
      <c r="A237" s="235"/>
      <c r="B237" s="284" t="s">
        <v>119</v>
      </c>
      <c r="C237" s="284">
        <v>3</v>
      </c>
      <c r="D237" s="283"/>
      <c r="E237" s="420"/>
      <c r="F237" s="421"/>
      <c r="G237" s="422"/>
      <c r="H237" s="420"/>
      <c r="I237" s="421"/>
      <c r="J237" s="422"/>
      <c r="K237" s="420"/>
      <c r="L237" s="422"/>
      <c r="M237" s="420"/>
      <c r="N237" s="421"/>
      <c r="O237" s="422"/>
      <c r="P237" s="417"/>
      <c r="Q237" s="419"/>
      <c r="R237" s="417"/>
      <c r="S237" s="418"/>
      <c r="T237" s="419"/>
      <c r="U237" s="417"/>
      <c r="V237" s="419"/>
      <c r="W237" s="417"/>
      <c r="X237" s="418"/>
      <c r="Y237" s="418"/>
      <c r="Z237" s="419"/>
      <c r="AA237" s="417"/>
      <c r="AB237" s="419"/>
      <c r="AC237" s="417"/>
      <c r="AD237" s="419"/>
      <c r="AE237" s="417"/>
      <c r="AF237" s="418"/>
      <c r="AG237" s="418"/>
      <c r="AH237" s="419"/>
      <c r="AI237" s="326"/>
      <c r="AJ237" s="327"/>
      <c r="AK237" s="327"/>
      <c r="AL237" s="327"/>
    </row>
    <row r="238" spans="1:38" ht="19.5" customHeight="1" thickBot="1" x14ac:dyDescent="0.35">
      <c r="A238" s="235"/>
      <c r="B238" s="284" t="s">
        <v>115</v>
      </c>
      <c r="C238" s="284">
        <v>2</v>
      </c>
      <c r="D238" s="283"/>
      <c r="E238" s="420"/>
      <c r="F238" s="421"/>
      <c r="G238" s="422"/>
      <c r="H238" s="420"/>
      <c r="I238" s="421"/>
      <c r="J238" s="422"/>
      <c r="K238" s="420"/>
      <c r="L238" s="422"/>
      <c r="M238" s="420"/>
      <c r="N238" s="421"/>
      <c r="O238" s="422"/>
      <c r="P238" s="417"/>
      <c r="Q238" s="419"/>
      <c r="R238" s="417"/>
      <c r="S238" s="418"/>
      <c r="T238" s="419"/>
      <c r="U238" s="417"/>
      <c r="V238" s="419"/>
      <c r="W238" s="417"/>
      <c r="X238" s="418"/>
      <c r="Y238" s="418"/>
      <c r="Z238" s="419"/>
      <c r="AA238" s="417"/>
      <c r="AB238" s="419"/>
      <c r="AC238" s="417"/>
      <c r="AD238" s="419"/>
      <c r="AE238" s="417"/>
      <c r="AF238" s="418"/>
      <c r="AG238" s="418"/>
      <c r="AH238" s="419"/>
      <c r="AI238" s="326"/>
      <c r="AJ238" s="327"/>
      <c r="AK238" s="327"/>
      <c r="AL238" s="327"/>
    </row>
    <row r="239" spans="1:38" ht="19.5" customHeight="1" thickBot="1" x14ac:dyDescent="0.35">
      <c r="A239" s="235"/>
      <c r="B239" s="284" t="s">
        <v>20</v>
      </c>
      <c r="C239" s="284">
        <v>3</v>
      </c>
      <c r="D239" s="283"/>
      <c r="E239" s="420"/>
      <c r="F239" s="421"/>
      <c r="G239" s="422"/>
      <c r="H239" s="420"/>
      <c r="I239" s="421"/>
      <c r="J239" s="422"/>
      <c r="K239" s="420"/>
      <c r="L239" s="422"/>
      <c r="M239" s="420"/>
      <c r="N239" s="421"/>
      <c r="O239" s="422"/>
      <c r="P239" s="417"/>
      <c r="Q239" s="419"/>
      <c r="R239" s="417"/>
      <c r="S239" s="418"/>
      <c r="T239" s="419"/>
      <c r="U239" s="417"/>
      <c r="V239" s="419"/>
      <c r="W239" s="417"/>
      <c r="X239" s="418"/>
      <c r="Y239" s="418"/>
      <c r="Z239" s="419"/>
      <c r="AA239" s="417"/>
      <c r="AB239" s="419"/>
      <c r="AC239" s="417"/>
      <c r="AD239" s="419"/>
      <c r="AE239" s="417"/>
      <c r="AF239" s="418"/>
      <c r="AG239" s="418"/>
      <c r="AH239" s="419"/>
      <c r="AI239" s="326"/>
      <c r="AJ239" s="327"/>
      <c r="AK239" s="327"/>
      <c r="AL239" s="327"/>
    </row>
    <row r="240" spans="1:38" ht="18.600000000000001" thickBot="1" x14ac:dyDescent="0.35">
      <c r="A240" s="235"/>
      <c r="B240" s="284" t="s">
        <v>47</v>
      </c>
      <c r="C240" s="284">
        <v>1</v>
      </c>
      <c r="D240" s="283"/>
      <c r="E240" s="420"/>
      <c r="F240" s="421"/>
      <c r="G240" s="422"/>
      <c r="H240" s="420"/>
      <c r="I240" s="421"/>
      <c r="J240" s="422"/>
      <c r="K240" s="420"/>
      <c r="L240" s="422"/>
      <c r="M240" s="420"/>
      <c r="N240" s="421"/>
      <c r="O240" s="422"/>
      <c r="P240" s="417"/>
      <c r="Q240" s="419"/>
      <c r="R240" s="417"/>
      <c r="S240" s="418"/>
      <c r="T240" s="419"/>
      <c r="U240" s="417"/>
      <c r="V240" s="419"/>
      <c r="W240" s="417"/>
      <c r="X240" s="418"/>
      <c r="Y240" s="418"/>
      <c r="Z240" s="419"/>
      <c r="AA240" s="417"/>
      <c r="AB240" s="419"/>
      <c r="AC240" s="417"/>
      <c r="AD240" s="419"/>
      <c r="AE240" s="417"/>
      <c r="AF240" s="418"/>
      <c r="AG240" s="418"/>
      <c r="AH240" s="419"/>
      <c r="AI240" s="326"/>
      <c r="AJ240" s="327"/>
      <c r="AK240" s="327"/>
      <c r="AL240" s="327"/>
    </row>
    <row r="241" spans="1:38" ht="18.600000000000001" thickBot="1" x14ac:dyDescent="0.35">
      <c r="A241" s="235"/>
      <c r="B241" s="284" t="s">
        <v>92</v>
      </c>
      <c r="C241" s="292" t="s">
        <v>174</v>
      </c>
      <c r="D241" s="283"/>
      <c r="E241" s="289"/>
      <c r="F241" s="290"/>
      <c r="G241" s="291"/>
      <c r="H241" s="289"/>
      <c r="I241" s="290"/>
      <c r="J241" s="291"/>
      <c r="K241" s="289"/>
      <c r="L241" s="291"/>
      <c r="M241" s="289"/>
      <c r="N241" s="290"/>
      <c r="O241" s="291"/>
      <c r="P241" s="280"/>
      <c r="Q241" s="282"/>
      <c r="R241" s="280"/>
      <c r="S241" s="281"/>
      <c r="T241" s="282"/>
      <c r="U241" s="280"/>
      <c r="V241" s="282"/>
      <c r="W241" s="280"/>
      <c r="X241" s="281"/>
      <c r="Y241" s="281"/>
      <c r="Z241" s="282"/>
      <c r="AA241" s="280"/>
      <c r="AB241" s="282"/>
      <c r="AC241" s="280"/>
      <c r="AD241" s="282"/>
      <c r="AE241" s="280"/>
      <c r="AF241" s="281"/>
      <c r="AG241" s="281"/>
      <c r="AH241" s="282"/>
      <c r="AI241" s="156"/>
      <c r="AJ241" s="157"/>
      <c r="AK241" s="157"/>
      <c r="AL241" s="157"/>
    </row>
    <row r="242" spans="1:38" ht="18.600000000000001" thickBot="1" x14ac:dyDescent="0.35">
      <c r="A242" s="235"/>
      <c r="B242" s="284" t="s">
        <v>23</v>
      </c>
      <c r="C242" s="284">
        <v>20</v>
      </c>
      <c r="D242" s="283"/>
      <c r="E242" s="420"/>
      <c r="F242" s="421"/>
      <c r="G242" s="422"/>
      <c r="H242" s="420"/>
      <c r="I242" s="421"/>
      <c r="J242" s="422"/>
      <c r="K242" s="420"/>
      <c r="L242" s="422"/>
      <c r="M242" s="420"/>
      <c r="N242" s="421"/>
      <c r="O242" s="422"/>
      <c r="P242" s="417"/>
      <c r="Q242" s="419"/>
      <c r="R242" s="417"/>
      <c r="S242" s="418"/>
      <c r="T242" s="419"/>
      <c r="U242" s="417"/>
      <c r="V242" s="419"/>
      <c r="W242" s="417"/>
      <c r="X242" s="418"/>
      <c r="Y242" s="418"/>
      <c r="Z242" s="419"/>
      <c r="AA242" s="417"/>
      <c r="AB242" s="419"/>
      <c r="AC242" s="417"/>
      <c r="AD242" s="419"/>
      <c r="AE242" s="417"/>
      <c r="AF242" s="418"/>
      <c r="AG242" s="418"/>
      <c r="AH242" s="419"/>
      <c r="AI242" s="326"/>
      <c r="AJ242" s="327"/>
      <c r="AK242" s="327"/>
      <c r="AL242" s="327"/>
    </row>
    <row r="243" spans="1:38" ht="18.600000000000001" thickBot="1" x14ac:dyDescent="0.35">
      <c r="A243" s="73">
        <v>12</v>
      </c>
      <c r="B243" s="71" t="s">
        <v>50</v>
      </c>
      <c r="C243" s="71"/>
      <c r="D243" s="72">
        <v>200</v>
      </c>
      <c r="E243" s="314">
        <v>0.2</v>
      </c>
      <c r="F243" s="315"/>
      <c r="G243" s="316"/>
      <c r="H243" s="314">
        <v>0</v>
      </c>
      <c r="I243" s="315"/>
      <c r="J243" s="316"/>
      <c r="K243" s="314">
        <v>14</v>
      </c>
      <c r="L243" s="316"/>
      <c r="M243" s="314">
        <v>28</v>
      </c>
      <c r="N243" s="315"/>
      <c r="O243" s="316"/>
      <c r="P243" s="317">
        <v>6</v>
      </c>
      <c r="Q243" s="318"/>
      <c r="R243" s="317">
        <v>0</v>
      </c>
      <c r="S243" s="319"/>
      <c r="T243" s="318"/>
      <c r="U243" s="317">
        <v>0.4</v>
      </c>
      <c r="V243" s="318"/>
      <c r="W243" s="317">
        <v>0</v>
      </c>
      <c r="X243" s="319"/>
      <c r="Y243" s="319"/>
      <c r="Z243" s="318"/>
      <c r="AA243" s="317">
        <v>0</v>
      </c>
      <c r="AB243" s="318"/>
      <c r="AC243" s="317">
        <v>0</v>
      </c>
      <c r="AD243" s="318"/>
      <c r="AE243" s="317">
        <v>1</v>
      </c>
      <c r="AF243" s="319"/>
      <c r="AG243" s="319"/>
      <c r="AH243" s="318"/>
      <c r="AI243" s="326"/>
      <c r="AJ243" s="327"/>
      <c r="AK243" s="327"/>
      <c r="AL243" s="327"/>
    </row>
    <row r="244" spans="1:38" ht="18.600000000000001" thickBot="1" x14ac:dyDescent="0.35">
      <c r="A244" s="73"/>
      <c r="B244" s="71" t="s">
        <v>51</v>
      </c>
      <c r="C244" s="71">
        <v>10</v>
      </c>
      <c r="D244" s="72"/>
      <c r="E244" s="314"/>
      <c r="F244" s="315"/>
      <c r="G244" s="316"/>
      <c r="H244" s="314"/>
      <c r="I244" s="315"/>
      <c r="J244" s="316"/>
      <c r="K244" s="314"/>
      <c r="L244" s="316"/>
      <c r="M244" s="314"/>
      <c r="N244" s="315"/>
      <c r="O244" s="316"/>
      <c r="P244" s="317"/>
      <c r="Q244" s="318"/>
      <c r="R244" s="317"/>
      <c r="S244" s="319"/>
      <c r="T244" s="318"/>
      <c r="U244" s="317"/>
      <c r="V244" s="318"/>
      <c r="W244" s="317"/>
      <c r="X244" s="319"/>
      <c r="Y244" s="319"/>
      <c r="Z244" s="318"/>
      <c r="AA244" s="317"/>
      <c r="AB244" s="318"/>
      <c r="AC244" s="317"/>
      <c r="AD244" s="318"/>
      <c r="AE244" s="317"/>
      <c r="AF244" s="319"/>
      <c r="AG244" s="319"/>
      <c r="AH244" s="318"/>
      <c r="AI244" s="326"/>
      <c r="AJ244" s="327"/>
      <c r="AK244" s="327"/>
      <c r="AL244" s="327"/>
    </row>
    <row r="245" spans="1:38" ht="18.600000000000001" thickBot="1" x14ac:dyDescent="0.35">
      <c r="A245" s="73"/>
      <c r="B245" s="71" t="s">
        <v>181</v>
      </c>
      <c r="C245" s="71">
        <v>150</v>
      </c>
      <c r="D245" s="72"/>
      <c r="E245" s="314"/>
      <c r="F245" s="315"/>
      <c r="G245" s="316"/>
      <c r="H245" s="400"/>
      <c r="I245" s="401"/>
      <c r="J245" s="402"/>
      <c r="K245" s="86"/>
      <c r="L245" s="88"/>
      <c r="M245" s="86"/>
      <c r="N245" s="87"/>
      <c r="O245" s="88"/>
      <c r="P245" s="92"/>
      <c r="Q245" s="93"/>
      <c r="R245" s="92"/>
      <c r="S245" s="94"/>
      <c r="T245" s="93"/>
      <c r="U245" s="92"/>
      <c r="V245" s="93"/>
      <c r="W245" s="92"/>
      <c r="X245" s="94"/>
      <c r="Y245" s="94"/>
      <c r="Z245" s="93"/>
      <c r="AA245" s="92"/>
      <c r="AB245" s="93"/>
      <c r="AC245" s="92"/>
      <c r="AD245" s="93"/>
      <c r="AE245" s="314"/>
      <c r="AF245" s="315"/>
      <c r="AG245" s="315"/>
      <c r="AH245" s="316"/>
      <c r="AI245" s="326"/>
      <c r="AJ245" s="327"/>
      <c r="AK245" s="327"/>
      <c r="AL245" s="327"/>
    </row>
    <row r="246" spans="1:38" ht="18.600000000000001" thickBot="1" x14ac:dyDescent="0.35">
      <c r="A246" s="81"/>
      <c r="B246" s="71" t="s">
        <v>52</v>
      </c>
      <c r="C246" s="71">
        <v>1</v>
      </c>
      <c r="D246" s="72"/>
      <c r="E246" s="395"/>
      <c r="F246" s="372"/>
      <c r="G246" s="373"/>
      <c r="H246" s="395"/>
      <c r="I246" s="372"/>
      <c r="J246" s="373"/>
      <c r="K246" s="395"/>
      <c r="L246" s="373"/>
      <c r="M246" s="395"/>
      <c r="N246" s="372"/>
      <c r="O246" s="373"/>
      <c r="P246" s="374"/>
      <c r="Q246" s="376"/>
      <c r="R246" s="374"/>
      <c r="S246" s="375"/>
      <c r="T246" s="376"/>
      <c r="U246" s="374"/>
      <c r="V246" s="376"/>
      <c r="W246" s="374"/>
      <c r="X246" s="375"/>
      <c r="Y246" s="375"/>
      <c r="Z246" s="376"/>
      <c r="AA246" s="374"/>
      <c r="AB246" s="376"/>
      <c r="AC246" s="374"/>
      <c r="AD246" s="376"/>
      <c r="AE246" s="374"/>
      <c r="AF246" s="375"/>
      <c r="AG246" s="375"/>
      <c r="AH246" s="376"/>
      <c r="AI246" s="326"/>
      <c r="AJ246" s="327"/>
      <c r="AK246" s="327"/>
      <c r="AL246" s="327"/>
    </row>
    <row r="247" spans="1:38" ht="18.600000000000001" thickBot="1" x14ac:dyDescent="0.35">
      <c r="A247" s="311" t="s">
        <v>106</v>
      </c>
      <c r="B247" s="312"/>
      <c r="C247" s="312"/>
      <c r="D247" s="312"/>
      <c r="E247" s="312"/>
      <c r="F247" s="312"/>
      <c r="G247" s="312"/>
      <c r="H247" s="312"/>
      <c r="I247" s="312"/>
      <c r="J247" s="312"/>
      <c r="K247" s="312"/>
      <c r="L247" s="312"/>
      <c r="M247" s="312"/>
      <c r="N247" s="312"/>
      <c r="O247" s="312"/>
      <c r="P247" s="312"/>
      <c r="Q247" s="312"/>
      <c r="R247" s="312"/>
      <c r="S247" s="312"/>
      <c r="T247" s="312"/>
      <c r="U247" s="312"/>
      <c r="V247" s="312"/>
      <c r="W247" s="312"/>
      <c r="X247" s="312"/>
      <c r="Y247" s="312"/>
      <c r="Z247" s="312"/>
      <c r="AA247" s="312"/>
      <c r="AB247" s="312"/>
      <c r="AC247" s="312"/>
      <c r="AD247" s="312"/>
      <c r="AE247" s="312"/>
      <c r="AF247" s="312"/>
      <c r="AG247" s="312"/>
      <c r="AH247" s="313"/>
      <c r="AI247" s="326"/>
      <c r="AJ247" s="327"/>
      <c r="AK247" s="327"/>
      <c r="AL247" s="327"/>
    </row>
    <row r="248" spans="1:38" ht="18.600000000000001" thickBot="1" x14ac:dyDescent="0.35">
      <c r="A248" s="430">
        <v>164</v>
      </c>
      <c r="B248" s="429" t="s">
        <v>81</v>
      </c>
      <c r="C248" s="458"/>
      <c r="D248" s="456" t="s">
        <v>193</v>
      </c>
      <c r="E248" s="388">
        <v>13.57</v>
      </c>
      <c r="F248" s="389"/>
      <c r="G248" s="390"/>
      <c r="H248" s="388">
        <v>11.67</v>
      </c>
      <c r="I248" s="389"/>
      <c r="J248" s="390"/>
      <c r="K248" s="388">
        <v>3.49</v>
      </c>
      <c r="L248" s="390"/>
      <c r="M248" s="388">
        <v>173.7</v>
      </c>
      <c r="N248" s="389"/>
      <c r="O248" s="390"/>
      <c r="P248" s="383">
        <v>52.1</v>
      </c>
      <c r="Q248" s="384"/>
      <c r="R248" s="383">
        <v>0.9</v>
      </c>
      <c r="S248" s="391"/>
      <c r="T248" s="384"/>
      <c r="U248" s="383">
        <v>0.1</v>
      </c>
      <c r="V248" s="384"/>
      <c r="W248" s="383">
        <v>59.77</v>
      </c>
      <c r="X248" s="391"/>
      <c r="Y248" s="391"/>
      <c r="Z248" s="384"/>
      <c r="AA248" s="383">
        <v>28.3</v>
      </c>
      <c r="AB248" s="384"/>
      <c r="AC248" s="383">
        <v>0.9</v>
      </c>
      <c r="AD248" s="384"/>
      <c r="AE248" s="383">
        <v>5.0999999999999996</v>
      </c>
      <c r="AF248" s="391"/>
      <c r="AG248" s="391"/>
      <c r="AH248" s="384"/>
      <c r="AI248" s="326"/>
      <c r="AJ248" s="327"/>
      <c r="AK248" s="327"/>
      <c r="AL248" s="327"/>
    </row>
    <row r="249" spans="1:38" ht="18.600000000000001" thickBot="1" x14ac:dyDescent="0.35">
      <c r="A249" s="431"/>
      <c r="B249" s="429"/>
      <c r="C249" s="459"/>
      <c r="D249" s="457"/>
      <c r="E249" s="426">
        <v>2.38</v>
      </c>
      <c r="F249" s="428"/>
      <c r="G249" s="427"/>
      <c r="H249" s="426">
        <v>5.26</v>
      </c>
      <c r="I249" s="428"/>
      <c r="J249" s="427"/>
      <c r="K249" s="426">
        <v>1.24</v>
      </c>
      <c r="L249" s="427"/>
      <c r="M249" s="426">
        <v>162.30000000000001</v>
      </c>
      <c r="N249" s="428"/>
      <c r="O249" s="427"/>
      <c r="P249" s="423">
        <v>5.13</v>
      </c>
      <c r="Q249" s="425"/>
      <c r="R249" s="423">
        <v>24.7</v>
      </c>
      <c r="S249" s="424"/>
      <c r="T249" s="425"/>
      <c r="U249" s="423">
        <v>0.33</v>
      </c>
      <c r="V249" s="425"/>
      <c r="W249" s="423">
        <v>0.01</v>
      </c>
      <c r="X249" s="424"/>
      <c r="Y249" s="424"/>
      <c r="Z249" s="425"/>
      <c r="AA249" s="423">
        <v>0</v>
      </c>
      <c r="AB249" s="425"/>
      <c r="AC249" s="423">
        <v>0.05</v>
      </c>
      <c r="AD249" s="425"/>
      <c r="AE249" s="423">
        <v>1.1000000000000001</v>
      </c>
      <c r="AF249" s="424"/>
      <c r="AG249" s="424"/>
      <c r="AH249" s="425"/>
      <c r="AI249" s="326"/>
      <c r="AJ249" s="327"/>
      <c r="AK249" s="327"/>
      <c r="AL249" s="327"/>
    </row>
    <row r="250" spans="1:38" ht="18.600000000000001" thickBot="1" x14ac:dyDescent="0.35">
      <c r="A250" s="36"/>
      <c r="B250" s="36" t="s">
        <v>82</v>
      </c>
      <c r="C250" s="34">
        <v>130</v>
      </c>
      <c r="D250" s="34"/>
      <c r="E250" s="432"/>
      <c r="F250" s="433"/>
      <c r="G250" s="434"/>
      <c r="H250" s="432"/>
      <c r="I250" s="433"/>
      <c r="J250" s="434"/>
      <c r="K250" s="432"/>
      <c r="L250" s="434"/>
      <c r="M250" s="432"/>
      <c r="N250" s="433"/>
      <c r="O250" s="434"/>
      <c r="P250" s="385"/>
      <c r="Q250" s="387"/>
      <c r="R250" s="385"/>
      <c r="S250" s="386"/>
      <c r="T250" s="387"/>
      <c r="U250" s="385"/>
      <c r="V250" s="387"/>
      <c r="W250" s="385"/>
      <c r="X250" s="386"/>
      <c r="Y250" s="386"/>
      <c r="Z250" s="387"/>
      <c r="AA250" s="385"/>
      <c r="AB250" s="387"/>
      <c r="AC250" s="385"/>
      <c r="AD250" s="387"/>
      <c r="AE250" s="385"/>
      <c r="AF250" s="386"/>
      <c r="AG250" s="386"/>
      <c r="AH250" s="387"/>
      <c r="AI250" s="326"/>
      <c r="AJ250" s="327"/>
      <c r="AK250" s="327"/>
      <c r="AL250" s="327"/>
    </row>
    <row r="251" spans="1:38" ht="21.75" customHeight="1" thickBot="1" x14ac:dyDescent="0.35">
      <c r="A251" s="37"/>
      <c r="B251" s="38" t="s">
        <v>35</v>
      </c>
      <c r="C251" s="8">
        <v>5</v>
      </c>
      <c r="D251" s="35"/>
      <c r="E251" s="432"/>
      <c r="F251" s="433"/>
      <c r="G251" s="434"/>
      <c r="H251" s="432"/>
      <c r="I251" s="433"/>
      <c r="J251" s="434"/>
      <c r="K251" s="432"/>
      <c r="L251" s="434"/>
      <c r="M251" s="432"/>
      <c r="N251" s="433"/>
      <c r="O251" s="434"/>
      <c r="P251" s="385"/>
      <c r="Q251" s="387"/>
      <c r="R251" s="385"/>
      <c r="S251" s="386"/>
      <c r="T251" s="387"/>
      <c r="U251" s="385"/>
      <c r="V251" s="387"/>
      <c r="W251" s="385"/>
      <c r="X251" s="386"/>
      <c r="Y251" s="386"/>
      <c r="Z251" s="387"/>
      <c r="AA251" s="385"/>
      <c r="AB251" s="387"/>
      <c r="AC251" s="385"/>
      <c r="AD251" s="387"/>
      <c r="AE251" s="385"/>
      <c r="AF251" s="386"/>
      <c r="AG251" s="386"/>
      <c r="AH251" s="387"/>
      <c r="AI251" s="326"/>
      <c r="AJ251" s="327"/>
      <c r="AK251" s="327"/>
      <c r="AL251" s="327"/>
    </row>
    <row r="252" spans="1:38" ht="21" customHeight="1" thickBot="1" x14ac:dyDescent="0.35">
      <c r="A252" s="37"/>
      <c r="B252" s="38" t="s">
        <v>40</v>
      </c>
      <c r="C252" s="8">
        <v>10</v>
      </c>
      <c r="D252" s="35"/>
      <c r="E252" s="432"/>
      <c r="F252" s="433"/>
      <c r="G252" s="434"/>
      <c r="H252" s="432"/>
      <c r="I252" s="433"/>
      <c r="J252" s="434"/>
      <c r="K252" s="432"/>
      <c r="L252" s="434"/>
      <c r="M252" s="432"/>
      <c r="N252" s="433"/>
      <c r="O252" s="434"/>
      <c r="P252" s="385"/>
      <c r="Q252" s="387"/>
      <c r="R252" s="385"/>
      <c r="S252" s="386"/>
      <c r="T252" s="387"/>
      <c r="U252" s="385"/>
      <c r="V252" s="387"/>
      <c r="W252" s="385"/>
      <c r="X252" s="386"/>
      <c r="Y252" s="386"/>
      <c r="Z252" s="387"/>
      <c r="AA252" s="385"/>
      <c r="AB252" s="387"/>
      <c r="AC252" s="385"/>
      <c r="AD252" s="387"/>
      <c r="AE252" s="385"/>
      <c r="AF252" s="386"/>
      <c r="AG252" s="386"/>
      <c r="AH252" s="387"/>
      <c r="AI252" s="326"/>
      <c r="AJ252" s="327"/>
      <c r="AK252" s="327"/>
      <c r="AL252" s="327"/>
    </row>
    <row r="253" spans="1:38" ht="22.8" customHeight="1" thickBot="1" x14ac:dyDescent="0.35">
      <c r="A253" s="103">
        <v>39</v>
      </c>
      <c r="B253" s="71" t="s">
        <v>83</v>
      </c>
      <c r="C253" s="71">
        <v>53</v>
      </c>
      <c r="D253" s="72"/>
      <c r="E253" s="314"/>
      <c r="F253" s="315"/>
      <c r="G253" s="316"/>
      <c r="H253" s="314"/>
      <c r="I253" s="315"/>
      <c r="J253" s="316"/>
      <c r="K253" s="314"/>
      <c r="L253" s="316"/>
      <c r="M253" s="314"/>
      <c r="N253" s="315"/>
      <c r="O253" s="316"/>
      <c r="P253" s="317"/>
      <c r="Q253" s="318"/>
      <c r="R253" s="317"/>
      <c r="S253" s="319"/>
      <c r="T253" s="318"/>
      <c r="U253" s="317"/>
      <c r="V253" s="318"/>
      <c r="W253" s="317"/>
      <c r="X253" s="319"/>
      <c r="Y253" s="319"/>
      <c r="Z253" s="318"/>
      <c r="AA253" s="317"/>
      <c r="AB253" s="318"/>
      <c r="AC253" s="317"/>
      <c r="AD253" s="318"/>
      <c r="AE253" s="317"/>
      <c r="AF253" s="319"/>
      <c r="AG253" s="319"/>
      <c r="AH253" s="318"/>
      <c r="AI253" s="326"/>
      <c r="AJ253" s="327"/>
      <c r="AK253" s="327"/>
      <c r="AL253" s="327"/>
    </row>
    <row r="254" spans="1:38" ht="18.600000000000001" thickBot="1" x14ac:dyDescent="0.35">
      <c r="A254" s="103"/>
      <c r="B254" s="104" t="s">
        <v>17</v>
      </c>
      <c r="C254" s="71">
        <v>5</v>
      </c>
      <c r="D254" s="72"/>
      <c r="E254" s="314"/>
      <c r="F254" s="315"/>
      <c r="G254" s="316"/>
      <c r="H254" s="314"/>
      <c r="I254" s="315"/>
      <c r="J254" s="316"/>
      <c r="K254" s="314"/>
      <c r="L254" s="316"/>
      <c r="M254" s="314"/>
      <c r="N254" s="315"/>
      <c r="O254" s="316"/>
      <c r="P254" s="317"/>
      <c r="Q254" s="318"/>
      <c r="R254" s="317"/>
      <c r="S254" s="319"/>
      <c r="T254" s="318"/>
      <c r="U254" s="317"/>
      <c r="V254" s="318"/>
      <c r="W254" s="317"/>
      <c r="X254" s="319"/>
      <c r="Y254" s="319"/>
      <c r="Z254" s="318"/>
      <c r="AA254" s="317"/>
      <c r="AB254" s="318"/>
      <c r="AC254" s="317"/>
      <c r="AD254" s="318"/>
      <c r="AE254" s="317"/>
      <c r="AF254" s="319"/>
      <c r="AG254" s="319"/>
      <c r="AH254" s="318"/>
      <c r="AI254" s="326"/>
      <c r="AJ254" s="327"/>
      <c r="AK254" s="327"/>
      <c r="AL254" s="327"/>
    </row>
    <row r="255" spans="1:38" ht="18.600000000000001" thickBot="1" x14ac:dyDescent="0.35">
      <c r="A255" s="103"/>
      <c r="B255" s="104" t="s">
        <v>20</v>
      </c>
      <c r="C255" s="71">
        <v>3</v>
      </c>
      <c r="D255" s="72"/>
      <c r="E255" s="314"/>
      <c r="F255" s="315"/>
      <c r="G255" s="316"/>
      <c r="H255" s="314"/>
      <c r="I255" s="315"/>
      <c r="J255" s="316"/>
      <c r="K255" s="314"/>
      <c r="L255" s="316"/>
      <c r="M255" s="314"/>
      <c r="N255" s="315"/>
      <c r="O255" s="316"/>
      <c r="P255" s="317"/>
      <c r="Q255" s="318"/>
      <c r="R255" s="317"/>
      <c r="S255" s="319"/>
      <c r="T255" s="318"/>
      <c r="U255" s="317"/>
      <c r="V255" s="318"/>
      <c r="W255" s="317"/>
      <c r="X255" s="319"/>
      <c r="Y255" s="319"/>
      <c r="Z255" s="318"/>
      <c r="AA255" s="317"/>
      <c r="AB255" s="318"/>
      <c r="AC255" s="317"/>
      <c r="AD255" s="318"/>
      <c r="AE255" s="317"/>
      <c r="AF255" s="319"/>
      <c r="AG255" s="319"/>
      <c r="AH255" s="318"/>
      <c r="AI255" s="326"/>
      <c r="AJ255" s="327"/>
      <c r="AK255" s="327"/>
      <c r="AL255" s="327"/>
    </row>
    <row r="256" spans="1:38" ht="18.600000000000001" thickBot="1" x14ac:dyDescent="0.35">
      <c r="A256" s="73"/>
      <c r="B256" s="72" t="s">
        <v>61</v>
      </c>
      <c r="C256" s="98"/>
      <c r="D256" s="98" t="s">
        <v>66</v>
      </c>
      <c r="E256" s="314"/>
      <c r="F256" s="315"/>
      <c r="G256" s="316"/>
      <c r="H256" s="314"/>
      <c r="I256" s="315"/>
      <c r="J256" s="316"/>
      <c r="K256" s="314"/>
      <c r="L256" s="316"/>
      <c r="M256" s="314"/>
      <c r="N256" s="315"/>
      <c r="O256" s="316"/>
      <c r="P256" s="317"/>
      <c r="Q256" s="318"/>
      <c r="R256" s="317"/>
      <c r="S256" s="319"/>
      <c r="T256" s="318"/>
      <c r="U256" s="317"/>
      <c r="V256" s="318"/>
      <c r="W256" s="317"/>
      <c r="X256" s="319"/>
      <c r="Y256" s="319"/>
      <c r="Z256" s="318"/>
      <c r="AA256" s="317"/>
      <c r="AB256" s="318"/>
      <c r="AC256" s="317"/>
      <c r="AD256" s="318"/>
      <c r="AE256" s="317"/>
      <c r="AF256" s="319"/>
      <c r="AG256" s="319"/>
      <c r="AH256" s="318"/>
      <c r="AI256" s="326"/>
      <c r="AJ256" s="349"/>
      <c r="AK256" s="349"/>
      <c r="AL256" s="349"/>
    </row>
    <row r="257" spans="1:38" ht="18.600000000000001" thickBot="1" x14ac:dyDescent="0.35">
      <c r="A257" s="73">
        <v>8</v>
      </c>
      <c r="B257" s="71" t="s">
        <v>25</v>
      </c>
      <c r="C257" s="71">
        <v>80</v>
      </c>
      <c r="D257" s="72">
        <v>80</v>
      </c>
      <c r="E257" s="314">
        <v>4.8</v>
      </c>
      <c r="F257" s="315"/>
      <c r="G257" s="316"/>
      <c r="H257" s="314">
        <v>1.6</v>
      </c>
      <c r="I257" s="315"/>
      <c r="J257" s="316"/>
      <c r="K257" s="314">
        <v>33</v>
      </c>
      <c r="L257" s="316"/>
      <c r="M257" s="314">
        <v>171.4</v>
      </c>
      <c r="N257" s="315"/>
      <c r="O257" s="316"/>
      <c r="P257" s="317">
        <v>0.26</v>
      </c>
      <c r="Q257" s="318"/>
      <c r="R257" s="317">
        <v>26.4</v>
      </c>
      <c r="S257" s="319"/>
      <c r="T257" s="318"/>
      <c r="U257" s="317">
        <v>2.02</v>
      </c>
      <c r="V257" s="318"/>
      <c r="W257" s="317">
        <v>0.26</v>
      </c>
      <c r="X257" s="319"/>
      <c r="Y257" s="319"/>
      <c r="Z257" s="318"/>
      <c r="AA257" s="317">
        <v>0</v>
      </c>
      <c r="AB257" s="318"/>
      <c r="AC257" s="317">
        <v>0</v>
      </c>
      <c r="AD257" s="318"/>
      <c r="AE257" s="317">
        <v>0.6</v>
      </c>
      <c r="AF257" s="319"/>
      <c r="AG257" s="319"/>
      <c r="AH257" s="318"/>
      <c r="AI257" s="326"/>
      <c r="AJ257" s="327"/>
      <c r="AK257" s="327"/>
      <c r="AL257" s="327"/>
    </row>
    <row r="258" spans="1:38" ht="18.600000000000001" thickBot="1" x14ac:dyDescent="0.35">
      <c r="A258" s="90">
        <v>41</v>
      </c>
      <c r="B258" s="71" t="s">
        <v>17</v>
      </c>
      <c r="C258" s="71">
        <v>10</v>
      </c>
      <c r="D258" s="72"/>
      <c r="E258" s="314">
        <v>0</v>
      </c>
      <c r="F258" s="315"/>
      <c r="G258" s="316"/>
      <c r="H258" s="314">
        <v>8.1999999999999993</v>
      </c>
      <c r="I258" s="315"/>
      <c r="J258" s="316"/>
      <c r="K258" s="393" t="s">
        <v>176</v>
      </c>
      <c r="L258" s="394"/>
      <c r="M258" s="314">
        <v>75</v>
      </c>
      <c r="N258" s="315"/>
      <c r="O258" s="316"/>
      <c r="P258" s="317">
        <v>1</v>
      </c>
      <c r="Q258" s="318"/>
      <c r="R258" s="317">
        <v>2</v>
      </c>
      <c r="S258" s="319"/>
      <c r="T258" s="318"/>
      <c r="U258" s="317">
        <v>0</v>
      </c>
      <c r="V258" s="318"/>
      <c r="W258" s="317">
        <v>0</v>
      </c>
      <c r="X258" s="319"/>
      <c r="Y258" s="319"/>
      <c r="Z258" s="318"/>
      <c r="AA258" s="317">
        <v>0</v>
      </c>
      <c r="AB258" s="318"/>
      <c r="AC258" s="317">
        <v>0</v>
      </c>
      <c r="AD258" s="318"/>
      <c r="AE258" s="317">
        <v>59</v>
      </c>
      <c r="AF258" s="319"/>
      <c r="AG258" s="319"/>
      <c r="AH258" s="318"/>
      <c r="AI258" s="326"/>
      <c r="AJ258" s="327"/>
      <c r="AK258" s="327"/>
      <c r="AL258" s="327"/>
    </row>
    <row r="259" spans="1:38" ht="24.75" customHeight="1" thickBot="1" x14ac:dyDescent="0.35">
      <c r="A259" s="73">
        <v>12</v>
      </c>
      <c r="B259" s="71" t="s">
        <v>50</v>
      </c>
      <c r="C259" s="71"/>
      <c r="D259" s="72">
        <v>200</v>
      </c>
      <c r="E259" s="314">
        <v>0.2</v>
      </c>
      <c r="F259" s="315"/>
      <c r="G259" s="316"/>
      <c r="H259" s="314">
        <v>0</v>
      </c>
      <c r="I259" s="315"/>
      <c r="J259" s="316"/>
      <c r="K259" s="314">
        <v>14</v>
      </c>
      <c r="L259" s="316"/>
      <c r="M259" s="314">
        <v>28</v>
      </c>
      <c r="N259" s="315"/>
      <c r="O259" s="316"/>
      <c r="P259" s="317">
        <v>6</v>
      </c>
      <c r="Q259" s="318"/>
      <c r="R259" s="317">
        <v>0</v>
      </c>
      <c r="S259" s="319"/>
      <c r="T259" s="318"/>
      <c r="U259" s="317">
        <v>0.4</v>
      </c>
      <c r="V259" s="318"/>
      <c r="W259" s="317">
        <v>0</v>
      </c>
      <c r="X259" s="319"/>
      <c r="Y259" s="319"/>
      <c r="Z259" s="318"/>
      <c r="AA259" s="317">
        <v>0</v>
      </c>
      <c r="AB259" s="318"/>
      <c r="AC259" s="317">
        <v>0</v>
      </c>
      <c r="AD259" s="318"/>
      <c r="AE259" s="317">
        <v>0.6</v>
      </c>
      <c r="AF259" s="319"/>
      <c r="AG259" s="319"/>
      <c r="AH259" s="318"/>
      <c r="AI259" s="326"/>
      <c r="AJ259" s="327"/>
      <c r="AK259" s="327"/>
      <c r="AL259" s="327"/>
    </row>
    <row r="260" spans="1:38" ht="18.600000000000001" thickBot="1" x14ac:dyDescent="0.35">
      <c r="A260" s="73"/>
      <c r="B260" s="71" t="s">
        <v>51</v>
      </c>
      <c r="C260" s="71">
        <v>15</v>
      </c>
      <c r="D260" s="72"/>
      <c r="E260" s="314"/>
      <c r="F260" s="315"/>
      <c r="G260" s="316"/>
      <c r="H260" s="314"/>
      <c r="I260" s="315"/>
      <c r="J260" s="316"/>
      <c r="K260" s="314"/>
      <c r="L260" s="316"/>
      <c r="M260" s="314"/>
      <c r="N260" s="315"/>
      <c r="O260" s="316"/>
      <c r="P260" s="317"/>
      <c r="Q260" s="318"/>
      <c r="R260" s="317"/>
      <c r="S260" s="319"/>
      <c r="T260" s="318"/>
      <c r="U260" s="317"/>
      <c r="V260" s="318"/>
      <c r="W260" s="317"/>
      <c r="X260" s="319"/>
      <c r="Y260" s="319"/>
      <c r="Z260" s="318"/>
      <c r="AA260" s="317"/>
      <c r="AB260" s="318"/>
      <c r="AC260" s="317"/>
      <c r="AD260" s="318"/>
      <c r="AE260" s="317"/>
      <c r="AF260" s="319"/>
      <c r="AG260" s="319"/>
      <c r="AH260" s="318"/>
      <c r="AI260" s="326"/>
      <c r="AJ260" s="327"/>
      <c r="AK260" s="327"/>
      <c r="AL260" s="327"/>
    </row>
    <row r="261" spans="1:38" ht="18.600000000000001" customHeight="1" thickBot="1" x14ac:dyDescent="0.35">
      <c r="A261" s="73"/>
      <c r="B261" s="71" t="s">
        <v>181</v>
      </c>
      <c r="C261" s="71">
        <v>150</v>
      </c>
      <c r="D261" s="72"/>
      <c r="E261" s="314"/>
      <c r="F261" s="315"/>
      <c r="G261" s="316"/>
      <c r="H261" s="400"/>
      <c r="I261" s="401"/>
      <c r="J261" s="402"/>
      <c r="K261" s="86"/>
      <c r="L261" s="88"/>
      <c r="M261" s="86"/>
      <c r="N261" s="87"/>
      <c r="O261" s="88"/>
      <c r="P261" s="92"/>
      <c r="Q261" s="93"/>
      <c r="R261" s="92"/>
      <c r="S261" s="94"/>
      <c r="T261" s="93"/>
      <c r="U261" s="92"/>
      <c r="V261" s="93"/>
      <c r="W261" s="92"/>
      <c r="X261" s="94"/>
      <c r="Y261" s="94"/>
      <c r="Z261" s="93"/>
      <c r="AA261" s="92"/>
      <c r="AB261" s="93"/>
      <c r="AC261" s="92"/>
      <c r="AD261" s="93"/>
      <c r="AE261" s="314"/>
      <c r="AF261" s="315"/>
      <c r="AG261" s="315"/>
      <c r="AH261" s="316"/>
      <c r="AI261" s="11"/>
      <c r="AJ261" s="4"/>
      <c r="AK261" s="4"/>
      <c r="AL261" s="4"/>
    </row>
    <row r="262" spans="1:38" ht="18" customHeight="1" thickBot="1" x14ac:dyDescent="0.35">
      <c r="A262" s="198"/>
      <c r="B262" s="196" t="s">
        <v>57</v>
      </c>
      <c r="C262" s="196">
        <v>1</v>
      </c>
      <c r="D262" s="195"/>
      <c r="E262" s="166"/>
      <c r="F262" s="167"/>
      <c r="G262" s="168"/>
      <c r="H262" s="188"/>
      <c r="I262" s="189"/>
      <c r="J262" s="190"/>
      <c r="K262" s="166"/>
      <c r="L262" s="168"/>
      <c r="M262" s="166"/>
      <c r="N262" s="167"/>
      <c r="O262" s="168"/>
      <c r="P262" s="169"/>
      <c r="Q262" s="170"/>
      <c r="R262" s="169"/>
      <c r="S262" s="171"/>
      <c r="T262" s="170"/>
      <c r="U262" s="169"/>
      <c r="V262" s="170"/>
      <c r="W262" s="169"/>
      <c r="X262" s="171"/>
      <c r="Y262" s="171"/>
      <c r="Z262" s="170"/>
      <c r="AA262" s="169"/>
      <c r="AB262" s="170"/>
      <c r="AC262" s="169"/>
      <c r="AD262" s="170"/>
      <c r="AE262" s="166"/>
      <c r="AF262" s="167"/>
      <c r="AG262" s="167"/>
      <c r="AH262" s="168"/>
      <c r="AI262" s="178"/>
      <c r="AJ262" s="184"/>
      <c r="AK262" s="184"/>
      <c r="AL262" s="184"/>
    </row>
    <row r="263" spans="1:38" ht="22.2" customHeight="1" thickBot="1" x14ac:dyDescent="0.35">
      <c r="A263" s="193">
        <v>50</v>
      </c>
      <c r="B263" s="196" t="s">
        <v>188</v>
      </c>
      <c r="C263" s="196">
        <v>200</v>
      </c>
      <c r="D263" s="195">
        <v>200</v>
      </c>
      <c r="E263" s="358">
        <v>5.8</v>
      </c>
      <c r="F263" s="359"/>
      <c r="G263" s="360"/>
      <c r="H263" s="358">
        <v>5</v>
      </c>
      <c r="I263" s="359"/>
      <c r="J263" s="360"/>
      <c r="K263" s="358">
        <v>8</v>
      </c>
      <c r="L263" s="360"/>
      <c r="M263" s="358">
        <v>106</v>
      </c>
      <c r="N263" s="359"/>
      <c r="O263" s="360"/>
      <c r="P263" s="350">
        <v>240</v>
      </c>
      <c r="Q263" s="351"/>
      <c r="R263" s="350">
        <v>28</v>
      </c>
      <c r="S263" s="354"/>
      <c r="T263" s="351"/>
      <c r="U263" s="350">
        <v>0.2</v>
      </c>
      <c r="V263" s="351"/>
      <c r="W263" s="350">
        <v>0.08</v>
      </c>
      <c r="X263" s="354"/>
      <c r="Y263" s="354"/>
      <c r="Z263" s="351"/>
      <c r="AA263" s="350">
        <v>1.4</v>
      </c>
      <c r="AB263" s="351"/>
      <c r="AC263" s="350">
        <v>0.4</v>
      </c>
      <c r="AD263" s="351"/>
      <c r="AE263" s="374">
        <v>2.4</v>
      </c>
      <c r="AF263" s="375"/>
      <c r="AG263" s="375"/>
      <c r="AH263" s="376"/>
      <c r="AI263" s="178"/>
      <c r="AJ263" s="184"/>
      <c r="AK263" s="184"/>
      <c r="AL263" s="184"/>
    </row>
    <row r="264" spans="1:38" ht="0.75" hidden="1" customHeight="1" thickBot="1" x14ac:dyDescent="0.35">
      <c r="A264" s="113">
        <v>6.4</v>
      </c>
      <c r="B264" s="115" t="s">
        <v>188</v>
      </c>
      <c r="C264" s="115">
        <v>200</v>
      </c>
      <c r="D264" s="114">
        <v>200</v>
      </c>
      <c r="E264" s="358">
        <v>5.8</v>
      </c>
      <c r="F264" s="359"/>
      <c r="G264" s="360"/>
      <c r="H264" s="358">
        <v>5</v>
      </c>
      <c r="I264" s="359"/>
      <c r="J264" s="360"/>
      <c r="K264" s="358">
        <v>8</v>
      </c>
      <c r="L264" s="360"/>
      <c r="M264" s="358">
        <v>106</v>
      </c>
      <c r="N264" s="359"/>
      <c r="O264" s="360"/>
      <c r="P264" s="350">
        <v>0.08</v>
      </c>
      <c r="Q264" s="351"/>
      <c r="R264" s="350">
        <v>1.4</v>
      </c>
      <c r="S264" s="354"/>
      <c r="T264" s="351"/>
      <c r="U264" s="350">
        <v>0.04</v>
      </c>
      <c r="V264" s="351"/>
      <c r="W264" s="350">
        <v>28</v>
      </c>
      <c r="X264" s="354"/>
      <c r="Y264" s="354"/>
      <c r="Z264" s="351"/>
      <c r="AA264" s="350">
        <v>190</v>
      </c>
      <c r="AB264" s="351"/>
      <c r="AC264" s="350">
        <v>0.2</v>
      </c>
      <c r="AD264" s="351"/>
      <c r="AE264" s="374">
        <v>240</v>
      </c>
      <c r="AF264" s="375"/>
      <c r="AG264" s="375"/>
      <c r="AH264" s="376"/>
      <c r="AI264" s="326"/>
      <c r="AJ264" s="327"/>
      <c r="AK264" s="327"/>
      <c r="AL264" s="327"/>
    </row>
    <row r="265" spans="1:38" ht="0.75" customHeight="1" thickBot="1" x14ac:dyDescent="0.35">
      <c r="A265" s="185"/>
      <c r="B265" s="195"/>
      <c r="C265" s="195"/>
      <c r="D265" s="195"/>
      <c r="E265" s="174"/>
      <c r="F265" s="174"/>
      <c r="G265" s="174"/>
      <c r="H265" s="174"/>
      <c r="I265" s="174"/>
      <c r="J265" s="174"/>
      <c r="K265" s="174"/>
      <c r="L265" s="174"/>
      <c r="M265" s="174"/>
      <c r="N265" s="174"/>
      <c r="O265" s="174"/>
      <c r="P265" s="177"/>
      <c r="Q265" s="177"/>
      <c r="R265" s="177"/>
      <c r="S265" s="177"/>
      <c r="T265" s="177"/>
      <c r="U265" s="177"/>
      <c r="V265" s="177"/>
      <c r="W265" s="177"/>
      <c r="X265" s="177"/>
      <c r="Y265" s="177"/>
      <c r="Z265" s="177"/>
      <c r="AA265" s="177"/>
      <c r="AB265" s="177"/>
      <c r="AC265" s="177"/>
      <c r="AD265" s="177"/>
      <c r="AE265" s="172"/>
      <c r="AF265" s="172"/>
      <c r="AG265" s="172"/>
      <c r="AH265" s="173"/>
      <c r="AI265" s="326"/>
      <c r="AJ265" s="327"/>
      <c r="AK265" s="327"/>
      <c r="AL265" s="327"/>
    </row>
    <row r="266" spans="1:38" ht="18.75" customHeight="1" thickBot="1" x14ac:dyDescent="0.35">
      <c r="A266" s="311" t="s">
        <v>109</v>
      </c>
      <c r="B266" s="312"/>
      <c r="C266" s="312"/>
      <c r="D266" s="312"/>
      <c r="E266" s="312"/>
      <c r="F266" s="312"/>
      <c r="G266" s="312"/>
      <c r="H266" s="312"/>
      <c r="I266" s="312"/>
      <c r="J266" s="312"/>
      <c r="K266" s="312"/>
      <c r="L266" s="312"/>
      <c r="M266" s="312"/>
      <c r="N266" s="312"/>
      <c r="O266" s="312"/>
      <c r="P266" s="312"/>
      <c r="Q266" s="312"/>
      <c r="R266" s="312"/>
      <c r="S266" s="312"/>
      <c r="T266" s="312"/>
      <c r="U266" s="312"/>
      <c r="V266" s="312"/>
      <c r="W266" s="312"/>
      <c r="X266" s="312"/>
      <c r="Y266" s="312"/>
      <c r="Z266" s="312"/>
      <c r="AA266" s="312"/>
      <c r="AB266" s="312"/>
      <c r="AC266" s="312"/>
      <c r="AD266" s="312"/>
      <c r="AE266" s="312"/>
      <c r="AF266" s="312"/>
      <c r="AG266" s="312"/>
      <c r="AH266" s="313"/>
      <c r="AI266" s="326"/>
      <c r="AJ266" s="327"/>
      <c r="AK266" s="327"/>
      <c r="AL266" s="327"/>
    </row>
    <row r="267" spans="1:38" ht="18.600000000000001" customHeight="1" thickBot="1" x14ac:dyDescent="0.35">
      <c r="A267" s="311" t="s">
        <v>103</v>
      </c>
      <c r="B267" s="312"/>
      <c r="C267" s="312"/>
      <c r="D267" s="312"/>
      <c r="E267" s="312"/>
      <c r="F267" s="312"/>
      <c r="G267" s="312"/>
      <c r="H267" s="312"/>
      <c r="I267" s="312"/>
      <c r="J267" s="312"/>
      <c r="K267" s="312"/>
      <c r="L267" s="312"/>
      <c r="M267" s="312"/>
      <c r="N267" s="312"/>
      <c r="O267" s="312"/>
      <c r="P267" s="312"/>
      <c r="Q267" s="312"/>
      <c r="R267" s="312"/>
      <c r="S267" s="312"/>
      <c r="T267" s="312"/>
      <c r="U267" s="312"/>
      <c r="V267" s="312"/>
      <c r="W267" s="312"/>
      <c r="X267" s="312"/>
      <c r="Y267" s="312"/>
      <c r="Z267" s="312"/>
      <c r="AA267" s="312"/>
      <c r="AB267" s="312"/>
      <c r="AC267" s="312"/>
      <c r="AD267" s="312"/>
      <c r="AE267" s="312"/>
      <c r="AF267" s="312"/>
      <c r="AG267" s="312"/>
      <c r="AH267" s="313"/>
      <c r="AI267" s="326"/>
      <c r="AJ267" s="327"/>
      <c r="AK267" s="327"/>
      <c r="AL267" s="327"/>
    </row>
    <row r="268" spans="1:38" ht="18.600000000000001" thickBot="1" x14ac:dyDescent="0.35">
      <c r="A268" s="73">
        <v>5</v>
      </c>
      <c r="B268" s="71" t="s">
        <v>213</v>
      </c>
      <c r="C268" s="71"/>
      <c r="D268" s="72">
        <v>200</v>
      </c>
      <c r="E268" s="314">
        <v>5.82</v>
      </c>
      <c r="F268" s="315"/>
      <c r="G268" s="316"/>
      <c r="H268" s="314">
        <v>7.5</v>
      </c>
      <c r="I268" s="315"/>
      <c r="J268" s="316"/>
      <c r="K268" s="314">
        <v>64.5</v>
      </c>
      <c r="L268" s="316"/>
      <c r="M268" s="314">
        <v>235.6</v>
      </c>
      <c r="N268" s="315"/>
      <c r="O268" s="316"/>
      <c r="P268" s="317">
        <v>146</v>
      </c>
      <c r="Q268" s="318"/>
      <c r="R268" s="317">
        <v>31.2</v>
      </c>
      <c r="S268" s="319"/>
      <c r="T268" s="318"/>
      <c r="U268" s="317">
        <v>0.46</v>
      </c>
      <c r="V268" s="318"/>
      <c r="W268" s="317">
        <v>0.06</v>
      </c>
      <c r="X268" s="319"/>
      <c r="Y268" s="319"/>
      <c r="Z268" s="318"/>
      <c r="AA268" s="317">
        <v>0.64</v>
      </c>
      <c r="AB268" s="318"/>
      <c r="AC268" s="317">
        <v>0.03</v>
      </c>
      <c r="AD268" s="318"/>
      <c r="AE268" s="317">
        <v>0.47</v>
      </c>
      <c r="AF268" s="319"/>
      <c r="AG268" s="319"/>
      <c r="AH268" s="318"/>
      <c r="AI268" s="326"/>
      <c r="AJ268" s="327"/>
      <c r="AK268" s="327"/>
      <c r="AL268" s="327"/>
    </row>
    <row r="269" spans="1:38" ht="18.600000000000001" thickBot="1" x14ac:dyDescent="0.35">
      <c r="A269" s="73"/>
      <c r="B269" s="71" t="s">
        <v>23</v>
      </c>
      <c r="C269" s="71">
        <v>130</v>
      </c>
      <c r="D269" s="72"/>
      <c r="E269" s="314"/>
      <c r="F269" s="315"/>
      <c r="G269" s="316"/>
      <c r="H269" s="314"/>
      <c r="I269" s="315"/>
      <c r="J269" s="316"/>
      <c r="K269" s="314"/>
      <c r="L269" s="316"/>
      <c r="M269" s="314"/>
      <c r="N269" s="315"/>
      <c r="O269" s="316"/>
      <c r="P269" s="317"/>
      <c r="Q269" s="318"/>
      <c r="R269" s="317"/>
      <c r="S269" s="319"/>
      <c r="T269" s="318"/>
      <c r="U269" s="317"/>
      <c r="V269" s="318"/>
      <c r="W269" s="317"/>
      <c r="X269" s="319"/>
      <c r="Y269" s="319"/>
      <c r="Z269" s="318"/>
      <c r="AA269" s="317"/>
      <c r="AB269" s="318"/>
      <c r="AC269" s="317"/>
      <c r="AD269" s="318"/>
      <c r="AE269" s="317"/>
      <c r="AF269" s="319"/>
      <c r="AG269" s="319"/>
      <c r="AH269" s="318"/>
      <c r="AI269" s="326"/>
      <c r="AJ269" s="327"/>
      <c r="AK269" s="327"/>
      <c r="AL269" s="327"/>
    </row>
    <row r="270" spans="1:38" ht="18.600000000000001" thickBot="1" x14ac:dyDescent="0.35">
      <c r="A270" s="73"/>
      <c r="B270" s="71" t="s">
        <v>77</v>
      </c>
      <c r="C270" s="71">
        <v>33</v>
      </c>
      <c r="D270" s="72"/>
      <c r="E270" s="314"/>
      <c r="F270" s="315"/>
      <c r="G270" s="316"/>
      <c r="H270" s="314"/>
      <c r="I270" s="315"/>
      <c r="J270" s="316"/>
      <c r="K270" s="314"/>
      <c r="L270" s="316"/>
      <c r="M270" s="314"/>
      <c r="N270" s="315"/>
      <c r="O270" s="316"/>
      <c r="P270" s="317"/>
      <c r="Q270" s="318"/>
      <c r="R270" s="317"/>
      <c r="S270" s="319"/>
      <c r="T270" s="318"/>
      <c r="U270" s="317"/>
      <c r="V270" s="318"/>
      <c r="W270" s="317"/>
      <c r="X270" s="319"/>
      <c r="Y270" s="319"/>
      <c r="Z270" s="318"/>
      <c r="AA270" s="317"/>
      <c r="AB270" s="318"/>
      <c r="AC270" s="317"/>
      <c r="AD270" s="318"/>
      <c r="AE270" s="317"/>
      <c r="AF270" s="319"/>
      <c r="AG270" s="319"/>
      <c r="AH270" s="318"/>
      <c r="AI270" s="326"/>
      <c r="AJ270" s="327"/>
      <c r="AK270" s="327"/>
      <c r="AL270" s="327"/>
    </row>
    <row r="271" spans="1:38" ht="17.25" customHeight="1" thickBot="1" x14ac:dyDescent="0.35">
      <c r="A271" s="73"/>
      <c r="B271" s="71" t="s">
        <v>22</v>
      </c>
      <c r="C271" s="71">
        <v>3</v>
      </c>
      <c r="D271" s="72"/>
      <c r="E271" s="314"/>
      <c r="F271" s="315"/>
      <c r="G271" s="316"/>
      <c r="H271" s="314"/>
      <c r="I271" s="315"/>
      <c r="J271" s="316"/>
      <c r="K271" s="314"/>
      <c r="L271" s="316"/>
      <c r="M271" s="314"/>
      <c r="N271" s="315"/>
      <c r="O271" s="316"/>
      <c r="P271" s="317"/>
      <c r="Q271" s="318"/>
      <c r="R271" s="317"/>
      <c r="S271" s="319"/>
      <c r="T271" s="318"/>
      <c r="U271" s="317"/>
      <c r="V271" s="318"/>
      <c r="W271" s="317"/>
      <c r="X271" s="319"/>
      <c r="Y271" s="319"/>
      <c r="Z271" s="318"/>
      <c r="AA271" s="317"/>
      <c r="AB271" s="318"/>
      <c r="AC271" s="317"/>
      <c r="AD271" s="318"/>
      <c r="AE271" s="317"/>
      <c r="AF271" s="319"/>
      <c r="AG271" s="319"/>
      <c r="AH271" s="318"/>
      <c r="AI271" s="326"/>
      <c r="AJ271" s="327"/>
      <c r="AK271" s="327"/>
      <c r="AL271" s="327"/>
    </row>
    <row r="272" spans="1:38" ht="16.5" customHeight="1" thickBot="1" x14ac:dyDescent="0.35">
      <c r="A272" s="73"/>
      <c r="B272" s="71" t="s">
        <v>115</v>
      </c>
      <c r="C272" s="71">
        <v>3</v>
      </c>
      <c r="D272" s="72"/>
      <c r="E272" s="314"/>
      <c r="F272" s="315"/>
      <c r="G272" s="316"/>
      <c r="H272" s="314"/>
      <c r="I272" s="315"/>
      <c r="J272" s="316"/>
      <c r="K272" s="314"/>
      <c r="L272" s="316"/>
      <c r="M272" s="314"/>
      <c r="N272" s="315"/>
      <c r="O272" s="316"/>
      <c r="P272" s="317"/>
      <c r="Q272" s="318"/>
      <c r="R272" s="317"/>
      <c r="S272" s="319"/>
      <c r="T272" s="318"/>
      <c r="U272" s="317"/>
      <c r="V272" s="318"/>
      <c r="W272" s="317"/>
      <c r="X272" s="319"/>
      <c r="Y272" s="319"/>
      <c r="Z272" s="318"/>
      <c r="AA272" s="317"/>
      <c r="AB272" s="318"/>
      <c r="AC272" s="317"/>
      <c r="AD272" s="318"/>
      <c r="AE272" s="317"/>
      <c r="AF272" s="319"/>
      <c r="AG272" s="319"/>
      <c r="AH272" s="318"/>
      <c r="AI272" s="326"/>
      <c r="AJ272" s="327"/>
      <c r="AK272" s="327"/>
      <c r="AL272" s="327"/>
    </row>
    <row r="273" spans="1:38" ht="19.5" customHeight="1" thickBot="1" x14ac:dyDescent="0.35">
      <c r="A273" s="73">
        <v>5</v>
      </c>
      <c r="B273" s="71" t="s">
        <v>209</v>
      </c>
      <c r="C273" s="71"/>
      <c r="D273" s="72">
        <v>200</v>
      </c>
      <c r="E273" s="314">
        <v>6.2</v>
      </c>
      <c r="F273" s="315"/>
      <c r="G273" s="316"/>
      <c r="H273" s="314">
        <v>6.2</v>
      </c>
      <c r="I273" s="315"/>
      <c r="J273" s="316"/>
      <c r="K273" s="314">
        <v>25.34</v>
      </c>
      <c r="L273" s="316"/>
      <c r="M273" s="314">
        <v>181.8</v>
      </c>
      <c r="N273" s="315"/>
      <c r="O273" s="316"/>
      <c r="P273" s="317">
        <v>220</v>
      </c>
      <c r="Q273" s="318"/>
      <c r="R273" s="317">
        <v>0</v>
      </c>
      <c r="S273" s="319"/>
      <c r="T273" s="318"/>
      <c r="U273" s="317">
        <v>0.08</v>
      </c>
      <c r="V273" s="318"/>
      <c r="W273" s="317">
        <v>0.08</v>
      </c>
      <c r="X273" s="319"/>
      <c r="Y273" s="319"/>
      <c r="Z273" s="318"/>
      <c r="AA273" s="317">
        <v>2.34</v>
      </c>
      <c r="AB273" s="318"/>
      <c r="AC273" s="317">
        <v>0.4</v>
      </c>
      <c r="AD273" s="318"/>
      <c r="AE273" s="317">
        <v>13</v>
      </c>
      <c r="AF273" s="319"/>
      <c r="AG273" s="319"/>
      <c r="AH273" s="318"/>
      <c r="AI273" s="326"/>
      <c r="AJ273" s="349"/>
      <c r="AK273" s="349"/>
      <c r="AL273" s="349"/>
    </row>
    <row r="274" spans="1:38" ht="19.5" customHeight="1" thickBot="1" x14ac:dyDescent="0.35">
      <c r="A274" s="73"/>
      <c r="B274" s="71" t="s">
        <v>23</v>
      </c>
      <c r="C274" s="71">
        <v>120</v>
      </c>
      <c r="D274" s="72"/>
      <c r="E274" s="314"/>
      <c r="F274" s="315"/>
      <c r="G274" s="316"/>
      <c r="H274" s="314"/>
      <c r="I274" s="315"/>
      <c r="J274" s="316"/>
      <c r="K274" s="314"/>
      <c r="L274" s="316"/>
      <c r="M274" s="314"/>
      <c r="N274" s="315"/>
      <c r="O274" s="316"/>
      <c r="P274" s="317"/>
      <c r="Q274" s="318"/>
      <c r="R274" s="317"/>
      <c r="S274" s="319"/>
      <c r="T274" s="318"/>
      <c r="U274" s="317"/>
      <c r="V274" s="318"/>
      <c r="W274" s="317"/>
      <c r="X274" s="319"/>
      <c r="Y274" s="319"/>
      <c r="Z274" s="318"/>
      <c r="AA274" s="317"/>
      <c r="AB274" s="318"/>
      <c r="AC274" s="317"/>
      <c r="AD274" s="318"/>
      <c r="AE274" s="317"/>
      <c r="AF274" s="319"/>
      <c r="AG274" s="319"/>
      <c r="AH274" s="318"/>
      <c r="AI274" s="326"/>
      <c r="AJ274" s="349"/>
      <c r="AK274" s="349"/>
      <c r="AL274" s="349"/>
    </row>
    <row r="275" spans="1:38" ht="18.600000000000001" thickBot="1" x14ac:dyDescent="0.35">
      <c r="A275" s="73"/>
      <c r="B275" s="71" t="s">
        <v>22</v>
      </c>
      <c r="C275" s="71">
        <v>10</v>
      </c>
      <c r="D275" s="72"/>
      <c r="E275" s="314"/>
      <c r="F275" s="315"/>
      <c r="G275" s="316"/>
      <c r="H275" s="314"/>
      <c r="I275" s="315"/>
      <c r="J275" s="316"/>
      <c r="K275" s="314"/>
      <c r="L275" s="316"/>
      <c r="M275" s="314"/>
      <c r="N275" s="315"/>
      <c r="O275" s="316"/>
      <c r="P275" s="317"/>
      <c r="Q275" s="318"/>
      <c r="R275" s="317"/>
      <c r="S275" s="319"/>
      <c r="T275" s="318"/>
      <c r="U275" s="317"/>
      <c r="V275" s="318"/>
      <c r="W275" s="317"/>
      <c r="X275" s="319"/>
      <c r="Y275" s="319"/>
      <c r="Z275" s="318"/>
      <c r="AA275" s="317"/>
      <c r="AB275" s="318"/>
      <c r="AC275" s="317"/>
      <c r="AD275" s="318"/>
      <c r="AE275" s="317"/>
      <c r="AF275" s="319"/>
      <c r="AG275" s="319"/>
      <c r="AH275" s="318"/>
      <c r="AI275" s="326"/>
      <c r="AJ275" s="349"/>
      <c r="AK275" s="349"/>
      <c r="AL275" s="349"/>
    </row>
    <row r="276" spans="1:38" ht="18.600000000000001" thickBot="1" x14ac:dyDescent="0.35">
      <c r="A276" s="73"/>
      <c r="B276" s="71" t="s">
        <v>86</v>
      </c>
      <c r="C276" s="99">
        <v>3</v>
      </c>
      <c r="D276" s="72"/>
      <c r="E276" s="314"/>
      <c r="F276" s="315"/>
      <c r="G276" s="316"/>
      <c r="H276" s="314"/>
      <c r="I276" s="315"/>
      <c r="J276" s="316"/>
      <c r="K276" s="314"/>
      <c r="L276" s="316"/>
      <c r="M276" s="314"/>
      <c r="N276" s="315"/>
      <c r="O276" s="316"/>
      <c r="P276" s="317"/>
      <c r="Q276" s="318"/>
      <c r="R276" s="317"/>
      <c r="S276" s="319"/>
      <c r="T276" s="318"/>
      <c r="U276" s="317"/>
      <c r="V276" s="318"/>
      <c r="W276" s="317"/>
      <c r="X276" s="319"/>
      <c r="Y276" s="319"/>
      <c r="Z276" s="318"/>
      <c r="AA276" s="317"/>
      <c r="AB276" s="318"/>
      <c r="AC276" s="317"/>
      <c r="AD276" s="318"/>
      <c r="AE276" s="317"/>
      <c r="AF276" s="319"/>
      <c r="AG276" s="319"/>
      <c r="AH276" s="318"/>
      <c r="AI276" s="326"/>
      <c r="AJ276" s="349"/>
      <c r="AK276" s="349"/>
      <c r="AL276" s="349"/>
    </row>
    <row r="277" spans="1:38" ht="20.25" customHeight="1" thickBot="1" x14ac:dyDescent="0.35">
      <c r="A277" s="73"/>
      <c r="B277" s="71" t="s">
        <v>61</v>
      </c>
      <c r="C277" s="71"/>
      <c r="D277" s="72" t="s">
        <v>183</v>
      </c>
      <c r="E277" s="314"/>
      <c r="F277" s="315"/>
      <c r="G277" s="316"/>
      <c r="H277" s="314"/>
      <c r="I277" s="315"/>
      <c r="J277" s="316"/>
      <c r="K277" s="314"/>
      <c r="L277" s="316"/>
      <c r="M277" s="314"/>
      <c r="N277" s="315"/>
      <c r="O277" s="316"/>
      <c r="P277" s="317"/>
      <c r="Q277" s="318"/>
      <c r="R277" s="317"/>
      <c r="S277" s="319"/>
      <c r="T277" s="318"/>
      <c r="U277" s="317"/>
      <c r="V277" s="318"/>
      <c r="W277" s="317"/>
      <c r="X277" s="319"/>
      <c r="Y277" s="319"/>
      <c r="Z277" s="318"/>
      <c r="AA277" s="317"/>
      <c r="AB277" s="318"/>
      <c r="AC277" s="317"/>
      <c r="AD277" s="318"/>
      <c r="AE277" s="317"/>
      <c r="AF277" s="319"/>
      <c r="AG277" s="319"/>
      <c r="AH277" s="318"/>
      <c r="AI277" s="326"/>
      <c r="AJ277" s="327"/>
      <c r="AK277" s="327"/>
      <c r="AL277" s="327"/>
    </row>
    <row r="278" spans="1:38" ht="25.2" customHeight="1" thickBot="1" x14ac:dyDescent="0.35">
      <c r="A278" s="73">
        <v>8</v>
      </c>
      <c r="B278" s="71" t="s">
        <v>25</v>
      </c>
      <c r="C278" s="71">
        <v>80</v>
      </c>
      <c r="D278" s="72">
        <v>80</v>
      </c>
      <c r="E278" s="314">
        <v>4.8</v>
      </c>
      <c r="F278" s="315"/>
      <c r="G278" s="316"/>
      <c r="H278" s="314">
        <v>1.6</v>
      </c>
      <c r="I278" s="315"/>
      <c r="J278" s="316"/>
      <c r="K278" s="314">
        <v>33</v>
      </c>
      <c r="L278" s="316"/>
      <c r="M278" s="314">
        <v>171.4</v>
      </c>
      <c r="N278" s="315"/>
      <c r="O278" s="316"/>
      <c r="P278" s="317">
        <v>0.26</v>
      </c>
      <c r="Q278" s="318"/>
      <c r="R278" s="317">
        <v>0</v>
      </c>
      <c r="S278" s="319"/>
      <c r="T278" s="318"/>
      <c r="U278" s="317">
        <v>0</v>
      </c>
      <c r="V278" s="318"/>
      <c r="W278" s="317">
        <v>26.4</v>
      </c>
      <c r="X278" s="319"/>
      <c r="Y278" s="319"/>
      <c r="Z278" s="318"/>
      <c r="AA278" s="317">
        <v>69</v>
      </c>
      <c r="AB278" s="318"/>
      <c r="AC278" s="317">
        <v>2.02</v>
      </c>
      <c r="AD278" s="318"/>
      <c r="AE278" s="317">
        <v>0.02</v>
      </c>
      <c r="AF278" s="319"/>
      <c r="AG278" s="319"/>
      <c r="AH278" s="318"/>
      <c r="AI278" s="326"/>
      <c r="AJ278" s="327"/>
      <c r="AK278" s="327"/>
      <c r="AL278" s="327"/>
    </row>
    <row r="279" spans="1:38" ht="18.600000000000001" thickBot="1" x14ac:dyDescent="0.35">
      <c r="A279" s="90">
        <v>41</v>
      </c>
      <c r="B279" s="71" t="s">
        <v>17</v>
      </c>
      <c r="C279" s="71">
        <v>10</v>
      </c>
      <c r="D279" s="72">
        <v>10</v>
      </c>
      <c r="E279" s="314">
        <v>0</v>
      </c>
      <c r="F279" s="315"/>
      <c r="G279" s="316"/>
      <c r="H279" s="314">
        <v>8.1999999999999993</v>
      </c>
      <c r="I279" s="315"/>
      <c r="J279" s="316"/>
      <c r="K279" s="393" t="s">
        <v>176</v>
      </c>
      <c r="L279" s="394"/>
      <c r="M279" s="314">
        <v>75</v>
      </c>
      <c r="N279" s="315"/>
      <c r="O279" s="316"/>
      <c r="P279" s="317">
        <v>1</v>
      </c>
      <c r="Q279" s="318"/>
      <c r="R279" s="317">
        <v>0</v>
      </c>
      <c r="S279" s="319"/>
      <c r="T279" s="318"/>
      <c r="U279" s="317">
        <v>2</v>
      </c>
      <c r="V279" s="318"/>
      <c r="W279" s="317">
        <v>0</v>
      </c>
      <c r="X279" s="319"/>
      <c r="Y279" s="319"/>
      <c r="Z279" s="318"/>
      <c r="AA279" s="317">
        <v>0</v>
      </c>
      <c r="AB279" s="318"/>
      <c r="AC279" s="317">
        <v>0</v>
      </c>
      <c r="AD279" s="318"/>
      <c r="AE279" s="317">
        <v>59</v>
      </c>
      <c r="AF279" s="319"/>
      <c r="AG279" s="319"/>
      <c r="AH279" s="318"/>
      <c r="AI279" s="326"/>
      <c r="AJ279" s="327"/>
      <c r="AK279" s="327"/>
      <c r="AL279" s="327"/>
    </row>
    <row r="280" spans="1:38" ht="18.600000000000001" thickBot="1" x14ac:dyDescent="0.35">
      <c r="A280" s="73"/>
      <c r="B280" s="71" t="s">
        <v>85</v>
      </c>
      <c r="C280" s="71">
        <v>10</v>
      </c>
      <c r="D280" s="72">
        <v>10</v>
      </c>
      <c r="E280" s="314">
        <v>0.03</v>
      </c>
      <c r="F280" s="315"/>
      <c r="G280" s="316"/>
      <c r="H280" s="314">
        <v>3.7999999999999999E-2</v>
      </c>
      <c r="I280" s="315"/>
      <c r="J280" s="316"/>
      <c r="K280" s="314">
        <v>0.84</v>
      </c>
      <c r="L280" s="316"/>
      <c r="M280" s="314">
        <v>3.2</v>
      </c>
      <c r="N280" s="315"/>
      <c r="O280" s="316"/>
      <c r="P280" s="317">
        <v>0.01</v>
      </c>
      <c r="Q280" s="318"/>
      <c r="R280" s="317">
        <v>0.14000000000000001</v>
      </c>
      <c r="S280" s="319"/>
      <c r="T280" s="318"/>
      <c r="U280" s="317">
        <v>1.2</v>
      </c>
      <c r="V280" s="318"/>
      <c r="W280" s="317">
        <v>7</v>
      </c>
      <c r="X280" s="319"/>
      <c r="Y280" s="319"/>
      <c r="Z280" s="318"/>
      <c r="AA280" s="317">
        <v>10</v>
      </c>
      <c r="AB280" s="318"/>
      <c r="AC280" s="317">
        <v>0.2</v>
      </c>
      <c r="AD280" s="318"/>
      <c r="AE280" s="445">
        <v>44378</v>
      </c>
      <c r="AF280" s="319"/>
      <c r="AG280" s="319"/>
      <c r="AH280" s="318"/>
      <c r="AI280" s="326"/>
      <c r="AJ280" s="327"/>
      <c r="AK280" s="327"/>
      <c r="AL280" s="327"/>
    </row>
    <row r="281" spans="1:38" ht="18.600000000000001" thickBot="1" x14ac:dyDescent="0.35">
      <c r="A281" s="311" t="s">
        <v>104</v>
      </c>
      <c r="B281" s="312"/>
      <c r="C281" s="312"/>
      <c r="D281" s="312"/>
      <c r="E281" s="312"/>
      <c r="F281" s="312"/>
      <c r="G281" s="312"/>
      <c r="H281" s="312"/>
      <c r="I281" s="312"/>
      <c r="J281" s="312"/>
      <c r="K281" s="312"/>
      <c r="L281" s="312"/>
      <c r="M281" s="312"/>
      <c r="N281" s="312"/>
      <c r="O281" s="312"/>
      <c r="P281" s="312"/>
      <c r="Q281" s="312"/>
      <c r="R281" s="312"/>
      <c r="S281" s="312"/>
      <c r="T281" s="312"/>
      <c r="U281" s="312"/>
      <c r="V281" s="312"/>
      <c r="W281" s="312"/>
      <c r="X281" s="312"/>
      <c r="Y281" s="312"/>
      <c r="Z281" s="312"/>
      <c r="AA281" s="312"/>
      <c r="AB281" s="312"/>
      <c r="AC281" s="312"/>
      <c r="AD281" s="312"/>
      <c r="AE281" s="312"/>
      <c r="AF281" s="312"/>
      <c r="AG281" s="312"/>
      <c r="AH281" s="313"/>
      <c r="AI281" s="326"/>
      <c r="AJ281" s="327"/>
      <c r="AK281" s="327"/>
      <c r="AL281" s="327"/>
    </row>
    <row r="282" spans="1:38" ht="31.2" customHeight="1" thickBot="1" x14ac:dyDescent="0.35">
      <c r="A282" s="235">
        <v>29</v>
      </c>
      <c r="B282" s="223" t="s">
        <v>117</v>
      </c>
      <c r="C282" s="284"/>
      <c r="D282" s="283" t="s">
        <v>58</v>
      </c>
      <c r="E282" s="420">
        <v>7.44</v>
      </c>
      <c r="F282" s="421"/>
      <c r="G282" s="422"/>
      <c r="H282" s="420">
        <v>5.82</v>
      </c>
      <c r="I282" s="421"/>
      <c r="J282" s="422"/>
      <c r="K282" s="420">
        <v>9.5399999999999991</v>
      </c>
      <c r="L282" s="422"/>
      <c r="M282" s="420">
        <v>124.84</v>
      </c>
      <c r="N282" s="421"/>
      <c r="O282" s="422"/>
      <c r="P282" s="417">
        <v>43.07</v>
      </c>
      <c r="Q282" s="419"/>
      <c r="R282" s="417">
        <v>31.07</v>
      </c>
      <c r="S282" s="418"/>
      <c r="T282" s="419"/>
      <c r="U282" s="417">
        <v>1.19</v>
      </c>
      <c r="V282" s="419"/>
      <c r="W282" s="417">
        <v>7.0000000000000007E-2</v>
      </c>
      <c r="X282" s="418"/>
      <c r="Y282" s="418"/>
      <c r="Z282" s="419"/>
      <c r="AA282" s="417">
        <v>9.11</v>
      </c>
      <c r="AB282" s="419"/>
      <c r="AC282" s="417">
        <v>0.11</v>
      </c>
      <c r="AD282" s="419"/>
      <c r="AE282" s="417">
        <v>1.9</v>
      </c>
      <c r="AF282" s="418"/>
      <c r="AG282" s="418"/>
      <c r="AH282" s="419"/>
      <c r="AI282" s="326"/>
      <c r="AJ282" s="327"/>
      <c r="AK282" s="327"/>
      <c r="AL282" s="327"/>
    </row>
    <row r="283" spans="1:38" ht="19.5" customHeight="1" thickBot="1" x14ac:dyDescent="0.35">
      <c r="A283" s="235"/>
      <c r="B283" s="284" t="s">
        <v>87</v>
      </c>
      <c r="C283" s="284">
        <v>70</v>
      </c>
      <c r="D283" s="283"/>
      <c r="E283" s="420"/>
      <c r="F283" s="421"/>
      <c r="G283" s="422"/>
      <c r="H283" s="420"/>
      <c r="I283" s="421"/>
      <c r="J283" s="422"/>
      <c r="K283" s="420"/>
      <c r="L283" s="422"/>
      <c r="M283" s="420"/>
      <c r="N283" s="421"/>
      <c r="O283" s="422"/>
      <c r="P283" s="417"/>
      <c r="Q283" s="419"/>
      <c r="R283" s="417"/>
      <c r="S283" s="418"/>
      <c r="T283" s="419"/>
      <c r="U283" s="417"/>
      <c r="V283" s="419"/>
      <c r="W283" s="280"/>
      <c r="X283" s="281"/>
      <c r="Y283" s="281"/>
      <c r="Z283" s="282"/>
      <c r="AA283" s="280"/>
      <c r="AB283" s="282"/>
      <c r="AC283" s="280"/>
      <c r="AD283" s="282"/>
      <c r="AE283" s="417"/>
      <c r="AF283" s="418"/>
      <c r="AG283" s="418"/>
      <c r="AH283" s="419"/>
      <c r="AI283" s="326"/>
      <c r="AJ283" s="327"/>
      <c r="AK283" s="327"/>
      <c r="AL283" s="327"/>
    </row>
    <row r="284" spans="1:38" ht="19.5" customHeight="1" thickBot="1" x14ac:dyDescent="0.35">
      <c r="A284" s="235"/>
      <c r="B284" s="284" t="s">
        <v>30</v>
      </c>
      <c r="C284" s="284">
        <v>15</v>
      </c>
      <c r="D284" s="283"/>
      <c r="E284" s="420"/>
      <c r="F284" s="421"/>
      <c r="G284" s="422"/>
      <c r="H284" s="420"/>
      <c r="I284" s="421"/>
      <c r="J284" s="422"/>
      <c r="K284" s="420"/>
      <c r="L284" s="422"/>
      <c r="M284" s="420"/>
      <c r="N284" s="421"/>
      <c r="O284" s="422"/>
      <c r="P284" s="417"/>
      <c r="Q284" s="419"/>
      <c r="R284" s="417"/>
      <c r="S284" s="418"/>
      <c r="T284" s="419"/>
      <c r="U284" s="417"/>
      <c r="V284" s="419"/>
      <c r="W284" s="417"/>
      <c r="X284" s="418"/>
      <c r="Y284" s="418"/>
      <c r="Z284" s="419"/>
      <c r="AA284" s="417"/>
      <c r="AB284" s="419"/>
      <c r="AC284" s="417"/>
      <c r="AD284" s="419"/>
      <c r="AE284" s="417"/>
      <c r="AF284" s="418"/>
      <c r="AG284" s="418"/>
      <c r="AH284" s="419"/>
      <c r="AI284" s="326"/>
      <c r="AJ284" s="327"/>
      <c r="AK284" s="327"/>
      <c r="AL284" s="327"/>
    </row>
    <row r="285" spans="1:38" ht="18.600000000000001" thickBot="1" x14ac:dyDescent="0.35">
      <c r="A285" s="235"/>
      <c r="B285" s="284" t="s">
        <v>38</v>
      </c>
      <c r="C285" s="284">
        <v>25</v>
      </c>
      <c r="D285" s="283"/>
      <c r="E285" s="420"/>
      <c r="F285" s="421"/>
      <c r="G285" s="422"/>
      <c r="H285" s="420"/>
      <c r="I285" s="421"/>
      <c r="J285" s="422"/>
      <c r="K285" s="420"/>
      <c r="L285" s="422"/>
      <c r="M285" s="420"/>
      <c r="N285" s="421"/>
      <c r="O285" s="422"/>
      <c r="P285" s="417"/>
      <c r="Q285" s="419"/>
      <c r="R285" s="417"/>
      <c r="S285" s="418"/>
      <c r="T285" s="419"/>
      <c r="U285" s="417"/>
      <c r="V285" s="419"/>
      <c r="W285" s="417"/>
      <c r="X285" s="418"/>
      <c r="Y285" s="418"/>
      <c r="Z285" s="419"/>
      <c r="AA285" s="417"/>
      <c r="AB285" s="419"/>
      <c r="AC285" s="417"/>
      <c r="AD285" s="419"/>
      <c r="AE285" s="417"/>
      <c r="AF285" s="418"/>
      <c r="AG285" s="418"/>
      <c r="AH285" s="419"/>
      <c r="AI285" s="326"/>
      <c r="AJ285" s="327"/>
      <c r="AK285" s="327"/>
      <c r="AL285" s="327"/>
    </row>
    <row r="286" spans="1:38" ht="18.600000000000001" customHeight="1" thickBot="1" x14ac:dyDescent="0.35">
      <c r="A286" s="235"/>
      <c r="B286" s="284" t="s">
        <v>29</v>
      </c>
      <c r="C286" s="284">
        <v>15</v>
      </c>
      <c r="D286" s="283"/>
      <c r="E286" s="420"/>
      <c r="F286" s="421"/>
      <c r="G286" s="422"/>
      <c r="H286" s="420"/>
      <c r="I286" s="421"/>
      <c r="J286" s="422"/>
      <c r="K286" s="420"/>
      <c r="L286" s="422"/>
      <c r="M286" s="420"/>
      <c r="N286" s="421"/>
      <c r="O286" s="422"/>
      <c r="P286" s="417"/>
      <c r="Q286" s="419"/>
      <c r="R286" s="417"/>
      <c r="S286" s="418"/>
      <c r="T286" s="419"/>
      <c r="U286" s="417"/>
      <c r="V286" s="419"/>
      <c r="W286" s="417"/>
      <c r="X286" s="418"/>
      <c r="Y286" s="418"/>
      <c r="Z286" s="419"/>
      <c r="AA286" s="417"/>
      <c r="AB286" s="419"/>
      <c r="AC286" s="417"/>
      <c r="AD286" s="419"/>
      <c r="AE286" s="417"/>
      <c r="AF286" s="418"/>
      <c r="AG286" s="418"/>
      <c r="AH286" s="419"/>
      <c r="AI286" s="326"/>
      <c r="AJ286" s="327"/>
      <c r="AK286" s="327"/>
      <c r="AL286" s="327"/>
    </row>
    <row r="287" spans="1:38" ht="22.5" customHeight="1" thickBot="1" x14ac:dyDescent="0.35">
      <c r="A287" s="235"/>
      <c r="B287" s="284" t="s">
        <v>28</v>
      </c>
      <c r="C287" s="284">
        <v>65</v>
      </c>
      <c r="D287" s="283"/>
      <c r="E287" s="420"/>
      <c r="F287" s="421"/>
      <c r="G287" s="422"/>
      <c r="H287" s="420"/>
      <c r="I287" s="421"/>
      <c r="J287" s="422"/>
      <c r="K287" s="420"/>
      <c r="L287" s="422"/>
      <c r="M287" s="420"/>
      <c r="N287" s="421"/>
      <c r="O287" s="422"/>
      <c r="P287" s="417"/>
      <c r="Q287" s="419"/>
      <c r="R287" s="417"/>
      <c r="S287" s="418"/>
      <c r="T287" s="419"/>
      <c r="U287" s="417"/>
      <c r="V287" s="419"/>
      <c r="W287" s="417"/>
      <c r="X287" s="418"/>
      <c r="Y287" s="418"/>
      <c r="Z287" s="419"/>
      <c r="AA287" s="417"/>
      <c r="AB287" s="419"/>
      <c r="AC287" s="417"/>
      <c r="AD287" s="419"/>
      <c r="AE287" s="417"/>
      <c r="AF287" s="418"/>
      <c r="AG287" s="418"/>
      <c r="AH287" s="419"/>
      <c r="AI287" s="326"/>
      <c r="AJ287" s="327"/>
      <c r="AK287" s="327"/>
      <c r="AL287" s="327"/>
    </row>
    <row r="288" spans="1:38" ht="18.600000000000001" thickBot="1" x14ac:dyDescent="0.35">
      <c r="A288" s="235"/>
      <c r="B288" s="284" t="s">
        <v>34</v>
      </c>
      <c r="C288" s="284">
        <v>10</v>
      </c>
      <c r="D288" s="283"/>
      <c r="E288" s="420"/>
      <c r="F288" s="421"/>
      <c r="G288" s="422"/>
      <c r="H288" s="420"/>
      <c r="I288" s="421"/>
      <c r="J288" s="422"/>
      <c r="K288" s="420"/>
      <c r="L288" s="422"/>
      <c r="M288" s="420"/>
      <c r="N288" s="421"/>
      <c r="O288" s="422"/>
      <c r="P288" s="417"/>
      <c r="Q288" s="419"/>
      <c r="R288" s="417"/>
      <c r="S288" s="418"/>
      <c r="T288" s="419"/>
      <c r="U288" s="417"/>
      <c r="V288" s="419"/>
      <c r="W288" s="417"/>
      <c r="X288" s="418"/>
      <c r="Y288" s="418"/>
      <c r="Z288" s="419"/>
      <c r="AA288" s="417"/>
      <c r="AB288" s="419"/>
      <c r="AC288" s="417"/>
      <c r="AD288" s="419"/>
      <c r="AE288" s="417"/>
      <c r="AF288" s="418"/>
      <c r="AG288" s="418"/>
      <c r="AH288" s="419"/>
      <c r="AI288" s="326"/>
      <c r="AJ288" s="327"/>
      <c r="AK288" s="327"/>
      <c r="AL288" s="327"/>
    </row>
    <row r="289" spans="1:38" ht="18.600000000000001" thickBot="1" x14ac:dyDescent="0.35">
      <c r="A289" s="235"/>
      <c r="B289" s="284" t="s">
        <v>20</v>
      </c>
      <c r="C289" s="284">
        <v>3</v>
      </c>
      <c r="D289" s="283"/>
      <c r="E289" s="420"/>
      <c r="F289" s="421"/>
      <c r="G289" s="422"/>
      <c r="H289" s="420"/>
      <c r="I289" s="421"/>
      <c r="J289" s="422"/>
      <c r="K289" s="420"/>
      <c r="L289" s="422"/>
      <c r="M289" s="420"/>
      <c r="N289" s="421"/>
      <c r="O289" s="422"/>
      <c r="P289" s="417"/>
      <c r="Q289" s="419"/>
      <c r="R289" s="417"/>
      <c r="S289" s="418"/>
      <c r="T289" s="419"/>
      <c r="U289" s="417"/>
      <c r="V289" s="419"/>
      <c r="W289" s="417"/>
      <c r="X289" s="418"/>
      <c r="Y289" s="418"/>
      <c r="Z289" s="419"/>
      <c r="AA289" s="417"/>
      <c r="AB289" s="419"/>
      <c r="AC289" s="417"/>
      <c r="AD289" s="419"/>
      <c r="AE289" s="417"/>
      <c r="AF289" s="418"/>
      <c r="AG289" s="418"/>
      <c r="AH289" s="419"/>
      <c r="AI289" s="135"/>
      <c r="AJ289" s="136"/>
      <c r="AK289" s="136"/>
      <c r="AL289" s="136"/>
    </row>
    <row r="290" spans="1:38" ht="18.600000000000001" thickBot="1" x14ac:dyDescent="0.35">
      <c r="A290" s="235"/>
      <c r="B290" s="284" t="s">
        <v>40</v>
      </c>
      <c r="C290" s="284">
        <v>4</v>
      </c>
      <c r="D290" s="283"/>
      <c r="E290" s="420"/>
      <c r="F290" s="421"/>
      <c r="G290" s="422"/>
      <c r="H290" s="420"/>
      <c r="I290" s="421"/>
      <c r="J290" s="422"/>
      <c r="K290" s="420"/>
      <c r="L290" s="422"/>
      <c r="M290" s="420"/>
      <c r="N290" s="421"/>
      <c r="O290" s="422"/>
      <c r="P290" s="417"/>
      <c r="Q290" s="419"/>
      <c r="R290" s="417"/>
      <c r="S290" s="418"/>
      <c r="T290" s="419"/>
      <c r="U290" s="417"/>
      <c r="V290" s="419"/>
      <c r="W290" s="417"/>
      <c r="X290" s="418"/>
      <c r="Y290" s="418"/>
      <c r="Z290" s="419"/>
      <c r="AA290" s="417"/>
      <c r="AB290" s="419"/>
      <c r="AC290" s="417"/>
      <c r="AD290" s="419"/>
      <c r="AE290" s="417"/>
      <c r="AF290" s="418"/>
      <c r="AG290" s="418"/>
      <c r="AH290" s="419"/>
      <c r="AI290" s="326"/>
      <c r="AJ290" s="327"/>
      <c r="AK290" s="327"/>
      <c r="AL290" s="327"/>
    </row>
    <row r="291" spans="1:38" ht="18.600000000000001" thickBot="1" x14ac:dyDescent="0.35">
      <c r="A291" s="235"/>
      <c r="B291" s="284" t="s">
        <v>191</v>
      </c>
      <c r="C291" s="284">
        <v>50</v>
      </c>
      <c r="D291" s="283"/>
      <c r="E291" s="289"/>
      <c r="F291" s="290"/>
      <c r="G291" s="291"/>
      <c r="H291" s="289"/>
      <c r="I291" s="290"/>
      <c r="J291" s="291"/>
      <c r="K291" s="289"/>
      <c r="L291" s="291"/>
      <c r="M291" s="289"/>
      <c r="N291" s="290"/>
      <c r="O291" s="291"/>
      <c r="P291" s="280"/>
      <c r="Q291" s="282"/>
      <c r="R291" s="280"/>
      <c r="S291" s="281"/>
      <c r="T291" s="282"/>
      <c r="U291" s="280"/>
      <c r="V291" s="282"/>
      <c r="W291" s="280"/>
      <c r="X291" s="281"/>
      <c r="Y291" s="281"/>
      <c r="Z291" s="282"/>
      <c r="AA291" s="280"/>
      <c r="AB291" s="282"/>
      <c r="AC291" s="280"/>
      <c r="AD291" s="282"/>
      <c r="AE291" s="280"/>
      <c r="AF291" s="281"/>
      <c r="AG291" s="281"/>
      <c r="AH291" s="282"/>
      <c r="AI291" s="326"/>
      <c r="AJ291" s="327"/>
      <c r="AK291" s="327"/>
      <c r="AL291" s="327"/>
    </row>
    <row r="292" spans="1:38" ht="18.600000000000001" thickBot="1" x14ac:dyDescent="0.35">
      <c r="A292" s="6"/>
      <c r="B292" s="5" t="s">
        <v>55</v>
      </c>
      <c r="C292" s="5">
        <v>10</v>
      </c>
      <c r="D292" s="9"/>
      <c r="E292" s="330"/>
      <c r="F292" s="333"/>
      <c r="G292" s="366"/>
      <c r="H292" s="330"/>
      <c r="I292" s="333"/>
      <c r="J292" s="366"/>
      <c r="K292" s="330"/>
      <c r="L292" s="366"/>
      <c r="M292" s="330"/>
      <c r="N292" s="333"/>
      <c r="O292" s="366"/>
      <c r="P292" s="368"/>
      <c r="Q292" s="370"/>
      <c r="R292" s="368"/>
      <c r="S292" s="369"/>
      <c r="T292" s="370"/>
      <c r="U292" s="368"/>
      <c r="V292" s="370"/>
      <c r="W292" s="368"/>
      <c r="X292" s="369"/>
      <c r="Y292" s="369"/>
      <c r="Z292" s="370"/>
      <c r="AA292" s="368"/>
      <c r="AB292" s="370"/>
      <c r="AC292" s="368"/>
      <c r="AD292" s="370"/>
      <c r="AE292" s="368"/>
      <c r="AF292" s="369"/>
      <c r="AG292" s="369"/>
      <c r="AH292" s="370"/>
      <c r="AI292" s="326"/>
      <c r="AJ292" s="327"/>
      <c r="AK292" s="327"/>
      <c r="AL292" s="327"/>
    </row>
    <row r="293" spans="1:38" ht="18" x14ac:dyDescent="0.3">
      <c r="A293" s="403">
        <v>189</v>
      </c>
      <c r="B293" s="435" t="s">
        <v>269</v>
      </c>
      <c r="C293" s="403"/>
      <c r="D293" s="411" t="s">
        <v>192</v>
      </c>
      <c r="E293" s="405">
        <v>12.44</v>
      </c>
      <c r="F293" s="409"/>
      <c r="G293" s="406"/>
      <c r="H293" s="405">
        <v>9.24</v>
      </c>
      <c r="I293" s="409"/>
      <c r="J293" s="406"/>
      <c r="K293" s="405">
        <v>12.56</v>
      </c>
      <c r="L293" s="406"/>
      <c r="M293" s="405">
        <v>183</v>
      </c>
      <c r="N293" s="409"/>
      <c r="O293" s="406"/>
      <c r="P293" s="413">
        <v>35</v>
      </c>
      <c r="Q293" s="415"/>
      <c r="R293" s="413">
        <v>25.7</v>
      </c>
      <c r="S293" s="414"/>
      <c r="T293" s="415"/>
      <c r="U293" s="413">
        <v>1.2</v>
      </c>
      <c r="V293" s="415"/>
      <c r="W293" s="413">
        <v>0.08</v>
      </c>
      <c r="X293" s="414"/>
      <c r="Y293" s="414"/>
      <c r="Z293" s="415"/>
      <c r="AA293" s="413">
        <v>0.12</v>
      </c>
      <c r="AB293" s="415"/>
      <c r="AC293" s="413">
        <v>23</v>
      </c>
      <c r="AD293" s="415"/>
      <c r="AE293" s="413">
        <v>1.8</v>
      </c>
      <c r="AF293" s="414"/>
      <c r="AG293" s="414"/>
      <c r="AH293" s="415"/>
      <c r="AI293" s="326"/>
      <c r="AJ293" s="327"/>
      <c r="AK293" s="327"/>
      <c r="AL293" s="327"/>
    </row>
    <row r="294" spans="1:38" ht="18.600000000000001" thickBot="1" x14ac:dyDescent="0.35">
      <c r="A294" s="404"/>
      <c r="B294" s="436"/>
      <c r="C294" s="404"/>
      <c r="D294" s="412"/>
      <c r="E294" s="407"/>
      <c r="F294" s="410"/>
      <c r="G294" s="408"/>
      <c r="H294" s="407"/>
      <c r="I294" s="410"/>
      <c r="J294" s="408"/>
      <c r="K294" s="407"/>
      <c r="L294" s="408"/>
      <c r="M294" s="407"/>
      <c r="N294" s="410"/>
      <c r="O294" s="408"/>
      <c r="P294" s="337"/>
      <c r="Q294" s="416"/>
      <c r="R294" s="337"/>
      <c r="S294" s="338"/>
      <c r="T294" s="416"/>
      <c r="U294" s="337"/>
      <c r="V294" s="416"/>
      <c r="W294" s="337"/>
      <c r="X294" s="338"/>
      <c r="Y294" s="338"/>
      <c r="Z294" s="416"/>
      <c r="AA294" s="337"/>
      <c r="AB294" s="416"/>
      <c r="AC294" s="337"/>
      <c r="AD294" s="416"/>
      <c r="AE294" s="337"/>
      <c r="AF294" s="338"/>
      <c r="AG294" s="338"/>
      <c r="AH294" s="416"/>
      <c r="AI294" s="326"/>
      <c r="AJ294" s="327"/>
      <c r="AK294" s="327"/>
      <c r="AL294" s="327"/>
    </row>
    <row r="295" spans="1:38" ht="19.5" customHeight="1" thickBot="1" x14ac:dyDescent="0.35">
      <c r="A295" s="6"/>
      <c r="B295" s="5" t="s">
        <v>79</v>
      </c>
      <c r="C295" s="5">
        <v>93</v>
      </c>
      <c r="D295" s="9"/>
      <c r="E295" s="330"/>
      <c r="F295" s="333"/>
      <c r="G295" s="366"/>
      <c r="H295" s="330"/>
      <c r="I295" s="333"/>
      <c r="J295" s="366"/>
      <c r="K295" s="330"/>
      <c r="L295" s="366"/>
      <c r="M295" s="330"/>
      <c r="N295" s="333"/>
      <c r="O295" s="366"/>
      <c r="P295" s="368"/>
      <c r="Q295" s="370"/>
      <c r="R295" s="368"/>
      <c r="S295" s="369"/>
      <c r="T295" s="370"/>
      <c r="U295" s="368"/>
      <c r="V295" s="370"/>
      <c r="W295" s="368"/>
      <c r="X295" s="369"/>
      <c r="Y295" s="369"/>
      <c r="Z295" s="370"/>
      <c r="AA295" s="368"/>
      <c r="AB295" s="370"/>
      <c r="AC295" s="368"/>
      <c r="AD295" s="370"/>
      <c r="AE295" s="368"/>
      <c r="AF295" s="369"/>
      <c r="AG295" s="369"/>
      <c r="AH295" s="370"/>
      <c r="AI295" s="326"/>
      <c r="AJ295" s="327"/>
      <c r="AK295" s="327"/>
      <c r="AL295" s="327"/>
    </row>
    <row r="296" spans="1:38" ht="18.75" customHeight="1" thickBot="1" x14ac:dyDescent="0.35">
      <c r="A296" s="6"/>
      <c r="B296" s="5" t="s">
        <v>29</v>
      </c>
      <c r="C296" s="5">
        <v>10</v>
      </c>
      <c r="D296" s="9"/>
      <c r="E296" s="330"/>
      <c r="F296" s="333"/>
      <c r="G296" s="366"/>
      <c r="H296" s="330"/>
      <c r="I296" s="333"/>
      <c r="J296" s="366"/>
      <c r="K296" s="330"/>
      <c r="L296" s="366"/>
      <c r="M296" s="330"/>
      <c r="N296" s="333"/>
      <c r="O296" s="366"/>
      <c r="P296" s="368"/>
      <c r="Q296" s="370"/>
      <c r="R296" s="368"/>
      <c r="S296" s="369"/>
      <c r="T296" s="370"/>
      <c r="U296" s="368"/>
      <c r="V296" s="370"/>
      <c r="W296" s="368"/>
      <c r="X296" s="369"/>
      <c r="Y296" s="369"/>
      <c r="Z296" s="370"/>
      <c r="AA296" s="368"/>
      <c r="AB296" s="370"/>
      <c r="AC296" s="368"/>
      <c r="AD296" s="370"/>
      <c r="AE296" s="368"/>
      <c r="AF296" s="369"/>
      <c r="AG296" s="369"/>
      <c r="AH296" s="370"/>
      <c r="AI296" s="326"/>
      <c r="AJ296" s="327"/>
      <c r="AK296" s="327"/>
      <c r="AL296" s="327"/>
    </row>
    <row r="297" spans="1:38" ht="18.600000000000001" thickBot="1" x14ac:dyDescent="0.35">
      <c r="A297" s="6"/>
      <c r="B297" s="5" t="s">
        <v>35</v>
      </c>
      <c r="C297" s="5">
        <v>5</v>
      </c>
      <c r="D297" s="9"/>
      <c r="E297" s="330"/>
      <c r="F297" s="333"/>
      <c r="G297" s="366"/>
      <c r="H297" s="330"/>
      <c r="I297" s="333"/>
      <c r="J297" s="366"/>
      <c r="K297" s="330"/>
      <c r="L297" s="366"/>
      <c r="M297" s="330"/>
      <c r="N297" s="333"/>
      <c r="O297" s="366"/>
      <c r="P297" s="368"/>
      <c r="Q297" s="370"/>
      <c r="R297" s="368"/>
      <c r="S297" s="369"/>
      <c r="T297" s="370"/>
      <c r="U297" s="368"/>
      <c r="V297" s="370"/>
      <c r="W297" s="368"/>
      <c r="X297" s="369"/>
      <c r="Y297" s="369"/>
      <c r="Z297" s="370"/>
      <c r="AA297" s="368"/>
      <c r="AB297" s="370"/>
      <c r="AC297" s="368"/>
      <c r="AD297" s="370"/>
      <c r="AE297" s="368"/>
      <c r="AF297" s="369"/>
      <c r="AG297" s="369"/>
      <c r="AH297" s="370"/>
      <c r="AI297" s="326"/>
      <c r="AJ297" s="327"/>
      <c r="AK297" s="327"/>
      <c r="AL297" s="327"/>
    </row>
    <row r="298" spans="1:38" ht="18.600000000000001" thickBot="1" x14ac:dyDescent="0.35">
      <c r="A298" s="6"/>
      <c r="B298" s="5" t="s">
        <v>116</v>
      </c>
      <c r="C298" s="5">
        <v>5</v>
      </c>
      <c r="D298" s="9"/>
      <c r="E298" s="330"/>
      <c r="F298" s="333"/>
      <c r="G298" s="366"/>
      <c r="H298" s="330"/>
      <c r="I298" s="333"/>
      <c r="J298" s="366"/>
      <c r="K298" s="330"/>
      <c r="L298" s="366"/>
      <c r="M298" s="330"/>
      <c r="N298" s="333"/>
      <c r="O298" s="366"/>
      <c r="P298" s="368"/>
      <c r="Q298" s="370"/>
      <c r="R298" s="368"/>
      <c r="S298" s="369"/>
      <c r="T298" s="370"/>
      <c r="U298" s="368"/>
      <c r="V298" s="370"/>
      <c r="W298" s="368"/>
      <c r="X298" s="369"/>
      <c r="Y298" s="369"/>
      <c r="Z298" s="370"/>
      <c r="AA298" s="368"/>
      <c r="AB298" s="370"/>
      <c r="AC298" s="368"/>
      <c r="AD298" s="370"/>
      <c r="AE298" s="368"/>
      <c r="AF298" s="369"/>
      <c r="AG298" s="369"/>
      <c r="AH298" s="370"/>
      <c r="AI298" s="326"/>
      <c r="AJ298" s="327"/>
      <c r="AK298" s="327"/>
      <c r="AL298" s="327"/>
    </row>
    <row r="299" spans="1:38" ht="18.600000000000001" thickBot="1" x14ac:dyDescent="0.35">
      <c r="A299" s="6"/>
      <c r="B299" s="5" t="s">
        <v>20</v>
      </c>
      <c r="C299" s="5">
        <v>3</v>
      </c>
      <c r="D299" s="9"/>
      <c r="E299" s="330"/>
      <c r="F299" s="333"/>
      <c r="G299" s="366"/>
      <c r="H299" s="330"/>
      <c r="I299" s="333"/>
      <c r="J299" s="366"/>
      <c r="K299" s="330"/>
      <c r="L299" s="366"/>
      <c r="M299" s="330"/>
      <c r="N299" s="333"/>
      <c r="O299" s="366"/>
      <c r="P299" s="368"/>
      <c r="Q299" s="370"/>
      <c r="R299" s="368"/>
      <c r="S299" s="369"/>
      <c r="T299" s="370"/>
      <c r="U299" s="368"/>
      <c r="V299" s="370"/>
      <c r="W299" s="368"/>
      <c r="X299" s="369"/>
      <c r="Y299" s="369"/>
      <c r="Z299" s="370"/>
      <c r="AA299" s="368"/>
      <c r="AB299" s="370"/>
      <c r="AC299" s="368"/>
      <c r="AD299" s="370"/>
      <c r="AE299" s="368"/>
      <c r="AF299" s="369"/>
      <c r="AG299" s="369"/>
      <c r="AH299" s="370"/>
      <c r="AI299" s="326"/>
      <c r="AJ299" s="327"/>
      <c r="AK299" s="327"/>
      <c r="AL299" s="327"/>
    </row>
    <row r="300" spans="1:38" ht="18.600000000000001" thickBot="1" x14ac:dyDescent="0.35">
      <c r="A300" s="6">
        <v>679</v>
      </c>
      <c r="B300" s="5" t="s">
        <v>218</v>
      </c>
      <c r="C300" s="5"/>
      <c r="D300" s="9">
        <v>150</v>
      </c>
      <c r="E300" s="330">
        <v>6.6</v>
      </c>
      <c r="F300" s="333"/>
      <c r="G300" s="366"/>
      <c r="H300" s="330">
        <v>4.38</v>
      </c>
      <c r="I300" s="333"/>
      <c r="J300" s="366"/>
      <c r="K300" s="330">
        <v>35.270000000000003</v>
      </c>
      <c r="L300" s="366"/>
      <c r="M300" s="330">
        <v>213</v>
      </c>
      <c r="N300" s="333"/>
      <c r="O300" s="366"/>
      <c r="P300" s="368">
        <v>1.22</v>
      </c>
      <c r="Q300" s="370"/>
      <c r="R300" s="368">
        <v>0.03</v>
      </c>
      <c r="S300" s="369"/>
      <c r="T300" s="370"/>
      <c r="U300" s="368">
        <v>2.4300000000000002</v>
      </c>
      <c r="V300" s="370"/>
      <c r="W300" s="368">
        <v>0.11</v>
      </c>
      <c r="X300" s="369"/>
      <c r="Y300" s="369"/>
      <c r="Z300" s="370"/>
      <c r="AA300" s="368">
        <v>0</v>
      </c>
      <c r="AB300" s="370"/>
      <c r="AC300" s="368">
        <v>0.02</v>
      </c>
      <c r="AD300" s="370"/>
      <c r="AE300" s="368">
        <v>38</v>
      </c>
      <c r="AF300" s="369"/>
      <c r="AG300" s="369"/>
      <c r="AH300" s="370"/>
      <c r="AI300" s="326"/>
      <c r="AJ300" s="327"/>
      <c r="AK300" s="327"/>
      <c r="AL300" s="327"/>
    </row>
    <row r="301" spans="1:38" ht="18.600000000000001" thickBot="1" x14ac:dyDescent="0.35">
      <c r="A301" s="6"/>
      <c r="B301" s="5" t="s">
        <v>219</v>
      </c>
      <c r="C301" s="5">
        <v>58.2</v>
      </c>
      <c r="D301" s="9"/>
      <c r="E301" s="330"/>
      <c r="F301" s="333"/>
      <c r="G301" s="366"/>
      <c r="H301" s="330"/>
      <c r="I301" s="333"/>
      <c r="J301" s="366"/>
      <c r="K301" s="330"/>
      <c r="L301" s="366"/>
      <c r="M301" s="330"/>
      <c r="N301" s="333"/>
      <c r="O301" s="366"/>
      <c r="P301" s="368"/>
      <c r="Q301" s="370"/>
      <c r="R301" s="368"/>
      <c r="S301" s="369"/>
      <c r="T301" s="370"/>
      <c r="U301" s="368"/>
      <c r="V301" s="370"/>
      <c r="W301" s="368"/>
      <c r="X301" s="369"/>
      <c r="Y301" s="369"/>
      <c r="Z301" s="370"/>
      <c r="AA301" s="368"/>
      <c r="AB301" s="370"/>
      <c r="AC301" s="368"/>
      <c r="AD301" s="370"/>
      <c r="AE301" s="368"/>
      <c r="AF301" s="369"/>
      <c r="AG301" s="369"/>
      <c r="AH301" s="370"/>
      <c r="AI301" s="326"/>
      <c r="AJ301" s="327"/>
      <c r="AK301" s="327"/>
      <c r="AL301" s="327"/>
    </row>
    <row r="302" spans="1:38" ht="18.600000000000001" thickBot="1" x14ac:dyDescent="0.35">
      <c r="A302" s="6"/>
      <c r="B302" s="5" t="s">
        <v>115</v>
      </c>
      <c r="C302" s="5">
        <v>5.3</v>
      </c>
      <c r="D302" s="9"/>
      <c r="E302" s="330"/>
      <c r="F302" s="333"/>
      <c r="G302" s="366"/>
      <c r="H302" s="330"/>
      <c r="I302" s="333"/>
      <c r="J302" s="366"/>
      <c r="K302" s="330"/>
      <c r="L302" s="366"/>
      <c r="M302" s="330"/>
      <c r="N302" s="333"/>
      <c r="O302" s="366"/>
      <c r="P302" s="368"/>
      <c r="Q302" s="370"/>
      <c r="R302" s="368"/>
      <c r="S302" s="369"/>
      <c r="T302" s="370"/>
      <c r="U302" s="368"/>
      <c r="V302" s="370"/>
      <c r="W302" s="368"/>
      <c r="X302" s="369"/>
      <c r="Y302" s="369"/>
      <c r="Z302" s="370"/>
      <c r="AA302" s="368"/>
      <c r="AB302" s="370"/>
      <c r="AC302" s="368"/>
      <c r="AD302" s="370"/>
      <c r="AE302" s="368"/>
      <c r="AF302" s="369"/>
      <c r="AG302" s="369"/>
      <c r="AH302" s="370"/>
      <c r="AI302" s="326"/>
      <c r="AJ302" s="327"/>
      <c r="AK302" s="327"/>
      <c r="AL302" s="327"/>
    </row>
    <row r="303" spans="1:38" ht="18.600000000000001" thickBot="1" x14ac:dyDescent="0.35">
      <c r="A303" s="6"/>
      <c r="B303" s="5" t="s">
        <v>20</v>
      </c>
      <c r="C303" s="5">
        <v>3</v>
      </c>
      <c r="D303" s="9"/>
      <c r="E303" s="330"/>
      <c r="F303" s="333"/>
      <c r="G303" s="366"/>
      <c r="H303" s="330"/>
      <c r="I303" s="333"/>
      <c r="J303" s="366"/>
      <c r="K303" s="330"/>
      <c r="L303" s="366"/>
      <c r="M303" s="330"/>
      <c r="N303" s="333"/>
      <c r="O303" s="366"/>
      <c r="P303" s="368"/>
      <c r="Q303" s="370"/>
      <c r="R303" s="368"/>
      <c r="S303" s="369"/>
      <c r="T303" s="370"/>
      <c r="U303" s="368"/>
      <c r="V303" s="370"/>
      <c r="W303" s="368"/>
      <c r="X303" s="369"/>
      <c r="Y303" s="369"/>
      <c r="Z303" s="370"/>
      <c r="AA303" s="368"/>
      <c r="AB303" s="370"/>
      <c r="AC303" s="368"/>
      <c r="AD303" s="370"/>
      <c r="AE303" s="368"/>
      <c r="AF303" s="369"/>
      <c r="AG303" s="369"/>
      <c r="AH303" s="370"/>
      <c r="AI303" s="326"/>
      <c r="AJ303" s="327"/>
      <c r="AK303" s="327"/>
      <c r="AL303" s="327"/>
    </row>
    <row r="304" spans="1:38" ht="18.600000000000001" thickBot="1" x14ac:dyDescent="0.35">
      <c r="A304" s="6">
        <v>201</v>
      </c>
      <c r="B304" s="5" t="s">
        <v>220</v>
      </c>
      <c r="C304" s="5">
        <v>100</v>
      </c>
      <c r="D304" s="5">
        <v>100</v>
      </c>
      <c r="E304" s="330">
        <v>1.35</v>
      </c>
      <c r="F304" s="333"/>
      <c r="G304" s="366"/>
      <c r="H304" s="330">
        <v>6.16</v>
      </c>
      <c r="I304" s="333"/>
      <c r="J304" s="366"/>
      <c r="K304" s="330">
        <v>7.69</v>
      </c>
      <c r="L304" s="366"/>
      <c r="M304" s="330">
        <v>91.6</v>
      </c>
      <c r="N304" s="333"/>
      <c r="O304" s="366"/>
      <c r="P304" s="368">
        <v>33.549999999999997</v>
      </c>
      <c r="Q304" s="370"/>
      <c r="R304" s="368">
        <v>21.35</v>
      </c>
      <c r="S304" s="369"/>
      <c r="T304" s="370"/>
      <c r="U304" s="368">
        <v>0.88</v>
      </c>
      <c r="V304" s="370"/>
      <c r="W304" s="368">
        <v>0.05</v>
      </c>
      <c r="X304" s="369"/>
      <c r="Y304" s="369"/>
      <c r="Z304" s="370"/>
      <c r="AA304" s="368">
        <v>13.25</v>
      </c>
      <c r="AB304" s="370"/>
      <c r="AC304" s="368">
        <v>0</v>
      </c>
      <c r="AD304" s="370"/>
      <c r="AE304" s="368">
        <v>0</v>
      </c>
      <c r="AF304" s="369"/>
      <c r="AG304" s="369"/>
      <c r="AH304" s="370"/>
      <c r="AI304" s="326"/>
      <c r="AJ304" s="349"/>
      <c r="AK304" s="349"/>
      <c r="AL304" s="349"/>
    </row>
    <row r="305" spans="1:38" ht="18.600000000000001" thickBot="1" x14ac:dyDescent="0.35">
      <c r="A305" s="193"/>
      <c r="B305" s="186" t="s">
        <v>222</v>
      </c>
      <c r="C305" s="186">
        <v>18</v>
      </c>
      <c r="D305" s="186"/>
      <c r="E305" s="183"/>
      <c r="F305" s="164"/>
      <c r="G305" s="165"/>
      <c r="H305" s="183"/>
      <c r="I305" s="164"/>
      <c r="J305" s="165"/>
      <c r="K305" s="183"/>
      <c r="L305" s="165"/>
      <c r="M305" s="183"/>
      <c r="N305" s="164"/>
      <c r="O305" s="165"/>
      <c r="P305" s="180"/>
      <c r="Q305" s="181"/>
      <c r="R305" s="180"/>
      <c r="S305" s="182"/>
      <c r="T305" s="181"/>
      <c r="U305" s="180"/>
      <c r="V305" s="181"/>
      <c r="W305" s="180"/>
      <c r="X305" s="182"/>
      <c r="Y305" s="182"/>
      <c r="Z305" s="181"/>
      <c r="AA305" s="180"/>
      <c r="AB305" s="181"/>
      <c r="AC305" s="180"/>
      <c r="AD305" s="181"/>
      <c r="AE305" s="180"/>
      <c r="AF305" s="182"/>
      <c r="AG305" s="182"/>
      <c r="AH305" s="181"/>
      <c r="AI305" s="178"/>
      <c r="AJ305" s="179"/>
      <c r="AK305" s="179"/>
      <c r="AL305" s="179"/>
    </row>
    <row r="306" spans="1:38" ht="18.600000000000001" thickBot="1" x14ac:dyDescent="0.35">
      <c r="A306" s="193"/>
      <c r="B306" s="186" t="s">
        <v>128</v>
      </c>
      <c r="C306" s="186">
        <v>25</v>
      </c>
      <c r="D306" s="186"/>
      <c r="E306" s="183"/>
      <c r="F306" s="164"/>
      <c r="G306" s="165"/>
      <c r="H306" s="183"/>
      <c r="I306" s="164"/>
      <c r="J306" s="165"/>
      <c r="K306" s="183"/>
      <c r="L306" s="165"/>
      <c r="M306" s="183"/>
      <c r="N306" s="164"/>
      <c r="O306" s="165"/>
      <c r="P306" s="180"/>
      <c r="Q306" s="181"/>
      <c r="R306" s="180"/>
      <c r="S306" s="182"/>
      <c r="T306" s="181"/>
      <c r="U306" s="180"/>
      <c r="V306" s="181"/>
      <c r="W306" s="180"/>
      <c r="X306" s="182"/>
      <c r="Y306" s="182"/>
      <c r="Z306" s="181"/>
      <c r="AA306" s="180"/>
      <c r="AB306" s="181"/>
      <c r="AC306" s="180"/>
      <c r="AD306" s="181"/>
      <c r="AE306" s="180"/>
      <c r="AF306" s="182"/>
      <c r="AG306" s="182"/>
      <c r="AH306" s="181"/>
      <c r="AI306" s="178"/>
      <c r="AJ306" s="179"/>
      <c r="AK306" s="179"/>
      <c r="AL306" s="179"/>
    </row>
    <row r="307" spans="1:38" ht="18.600000000000001" thickBot="1" x14ac:dyDescent="0.35">
      <c r="A307" s="193"/>
      <c r="B307" s="186" t="s">
        <v>29</v>
      </c>
      <c r="C307" s="186">
        <v>18</v>
      </c>
      <c r="D307" s="186"/>
      <c r="E307" s="183"/>
      <c r="F307" s="164"/>
      <c r="G307" s="165"/>
      <c r="H307" s="183"/>
      <c r="I307" s="164"/>
      <c r="J307" s="165"/>
      <c r="K307" s="183"/>
      <c r="L307" s="165"/>
      <c r="M307" s="183"/>
      <c r="N307" s="164"/>
      <c r="O307" s="165"/>
      <c r="P307" s="180"/>
      <c r="Q307" s="181"/>
      <c r="R307" s="180"/>
      <c r="S307" s="182"/>
      <c r="T307" s="181"/>
      <c r="U307" s="180"/>
      <c r="V307" s="181"/>
      <c r="W307" s="180"/>
      <c r="X307" s="182"/>
      <c r="Y307" s="182"/>
      <c r="Z307" s="181"/>
      <c r="AA307" s="180"/>
      <c r="AB307" s="181"/>
      <c r="AC307" s="180"/>
      <c r="AD307" s="181"/>
      <c r="AE307" s="180"/>
      <c r="AF307" s="182"/>
      <c r="AG307" s="182"/>
      <c r="AH307" s="181"/>
      <c r="AI307" s="178"/>
      <c r="AJ307" s="179"/>
      <c r="AK307" s="179"/>
      <c r="AL307" s="179"/>
    </row>
    <row r="308" spans="1:38" ht="18.600000000000001" thickBot="1" x14ac:dyDescent="0.35">
      <c r="A308" s="193"/>
      <c r="B308" s="186" t="s">
        <v>223</v>
      </c>
      <c r="C308" s="186">
        <v>6</v>
      </c>
      <c r="D308" s="186"/>
      <c r="E308" s="183"/>
      <c r="F308" s="164"/>
      <c r="G308" s="165"/>
      <c r="H308" s="183"/>
      <c r="I308" s="164"/>
      <c r="J308" s="165"/>
      <c r="K308" s="183"/>
      <c r="L308" s="165"/>
      <c r="M308" s="183"/>
      <c r="N308" s="164"/>
      <c r="O308" s="165"/>
      <c r="P308" s="180"/>
      <c r="Q308" s="181"/>
      <c r="R308" s="180"/>
      <c r="S308" s="182"/>
      <c r="T308" s="181"/>
      <c r="U308" s="180"/>
      <c r="V308" s="181"/>
      <c r="W308" s="180"/>
      <c r="X308" s="182"/>
      <c r="Y308" s="182"/>
      <c r="Z308" s="181"/>
      <c r="AA308" s="180"/>
      <c r="AB308" s="181"/>
      <c r="AC308" s="180"/>
      <c r="AD308" s="181"/>
      <c r="AE308" s="180"/>
      <c r="AF308" s="182"/>
      <c r="AG308" s="182"/>
      <c r="AH308" s="181"/>
      <c r="AI308" s="178"/>
      <c r="AJ308" s="179"/>
      <c r="AK308" s="179"/>
      <c r="AL308" s="179"/>
    </row>
    <row r="309" spans="1:38" ht="18.600000000000001" thickBot="1" x14ac:dyDescent="0.35">
      <c r="A309" s="193"/>
      <c r="B309" s="186" t="s">
        <v>135</v>
      </c>
      <c r="C309" s="186">
        <v>34</v>
      </c>
      <c r="D309" s="186"/>
      <c r="E309" s="183"/>
      <c r="F309" s="164"/>
      <c r="G309" s="165"/>
      <c r="H309" s="183"/>
      <c r="I309" s="164"/>
      <c r="J309" s="165"/>
      <c r="K309" s="183"/>
      <c r="L309" s="165"/>
      <c r="M309" s="183"/>
      <c r="N309" s="164"/>
      <c r="O309" s="165"/>
      <c r="P309" s="180"/>
      <c r="Q309" s="181"/>
      <c r="R309" s="180"/>
      <c r="S309" s="182"/>
      <c r="T309" s="181"/>
      <c r="U309" s="180"/>
      <c r="V309" s="181"/>
      <c r="W309" s="180"/>
      <c r="X309" s="182"/>
      <c r="Y309" s="182"/>
      <c r="Z309" s="181"/>
      <c r="AA309" s="180"/>
      <c r="AB309" s="181"/>
      <c r="AC309" s="180"/>
      <c r="AD309" s="181"/>
      <c r="AE309" s="180"/>
      <c r="AF309" s="182"/>
      <c r="AG309" s="182"/>
      <c r="AH309" s="181"/>
      <c r="AI309" s="178"/>
      <c r="AJ309" s="179"/>
      <c r="AK309" s="179"/>
      <c r="AL309" s="179"/>
    </row>
    <row r="310" spans="1:38" ht="18.600000000000001" thickBot="1" x14ac:dyDescent="0.35">
      <c r="A310" s="193"/>
      <c r="B310" s="186" t="s">
        <v>221</v>
      </c>
      <c r="C310" s="186">
        <v>25</v>
      </c>
      <c r="D310" s="186"/>
      <c r="E310" s="183"/>
      <c r="F310" s="164"/>
      <c r="G310" s="165"/>
      <c r="H310" s="183"/>
      <c r="I310" s="164"/>
      <c r="J310" s="165"/>
      <c r="K310" s="183"/>
      <c r="L310" s="165"/>
      <c r="M310" s="183"/>
      <c r="N310" s="164"/>
      <c r="O310" s="165"/>
      <c r="P310" s="180"/>
      <c r="Q310" s="181"/>
      <c r="R310" s="180"/>
      <c r="S310" s="182"/>
      <c r="T310" s="181"/>
      <c r="U310" s="180"/>
      <c r="V310" s="181"/>
      <c r="W310" s="180"/>
      <c r="X310" s="182"/>
      <c r="Y310" s="182"/>
      <c r="Z310" s="181"/>
      <c r="AA310" s="180"/>
      <c r="AB310" s="181"/>
      <c r="AC310" s="180"/>
      <c r="AD310" s="181"/>
      <c r="AE310" s="180"/>
      <c r="AF310" s="182"/>
      <c r="AG310" s="182"/>
      <c r="AH310" s="181"/>
      <c r="AI310" s="178"/>
      <c r="AJ310" s="179"/>
      <c r="AK310" s="179"/>
      <c r="AL310" s="179"/>
    </row>
    <row r="311" spans="1:38" ht="18.600000000000001" thickBot="1" x14ac:dyDescent="0.35">
      <c r="A311" s="198"/>
      <c r="B311" s="196" t="s">
        <v>43</v>
      </c>
      <c r="C311" s="196">
        <v>114</v>
      </c>
      <c r="D311" s="195">
        <v>100</v>
      </c>
      <c r="E311" s="314">
        <v>0.4</v>
      </c>
      <c r="F311" s="315"/>
      <c r="G311" s="316"/>
      <c r="H311" s="314">
        <v>0.4</v>
      </c>
      <c r="I311" s="315"/>
      <c r="J311" s="316"/>
      <c r="K311" s="314">
        <v>10.3</v>
      </c>
      <c r="L311" s="316"/>
      <c r="M311" s="314">
        <v>44</v>
      </c>
      <c r="N311" s="315"/>
      <c r="O311" s="316"/>
      <c r="P311" s="317">
        <v>16</v>
      </c>
      <c r="Q311" s="318"/>
      <c r="R311" s="317">
        <v>9</v>
      </c>
      <c r="S311" s="319"/>
      <c r="T311" s="318"/>
      <c r="U311" s="317">
        <v>0.3</v>
      </c>
      <c r="V311" s="318"/>
      <c r="W311" s="317">
        <v>0.03</v>
      </c>
      <c r="X311" s="319"/>
      <c r="Y311" s="319"/>
      <c r="Z311" s="318"/>
      <c r="AA311" s="317">
        <v>10</v>
      </c>
      <c r="AB311" s="318"/>
      <c r="AC311" s="317">
        <v>0</v>
      </c>
      <c r="AD311" s="318"/>
      <c r="AE311" s="317">
        <v>0</v>
      </c>
      <c r="AF311" s="319"/>
      <c r="AG311" s="319"/>
      <c r="AH311" s="318"/>
      <c r="AI311" s="178"/>
      <c r="AJ311" s="179"/>
      <c r="AK311" s="179"/>
      <c r="AL311" s="179"/>
    </row>
    <row r="312" spans="1:38" ht="18.600000000000001" thickBot="1" x14ac:dyDescent="0.35">
      <c r="A312" s="198">
        <v>8</v>
      </c>
      <c r="B312" s="196" t="s">
        <v>25</v>
      </c>
      <c r="C312" s="196">
        <v>80</v>
      </c>
      <c r="D312" s="195">
        <v>80</v>
      </c>
      <c r="E312" s="314">
        <v>4.8</v>
      </c>
      <c r="F312" s="315"/>
      <c r="G312" s="316"/>
      <c r="H312" s="314">
        <v>1.6</v>
      </c>
      <c r="I312" s="315"/>
      <c r="J312" s="316"/>
      <c r="K312" s="314">
        <v>33</v>
      </c>
      <c r="L312" s="316"/>
      <c r="M312" s="314">
        <v>171.4</v>
      </c>
      <c r="N312" s="315"/>
      <c r="O312" s="316"/>
      <c r="P312" s="317">
        <v>0.26</v>
      </c>
      <c r="Q312" s="318"/>
      <c r="R312" s="317">
        <v>26.4</v>
      </c>
      <c r="S312" s="319"/>
      <c r="T312" s="318"/>
      <c r="U312" s="317">
        <v>2.02</v>
      </c>
      <c r="V312" s="318"/>
      <c r="W312" s="317">
        <v>0.26</v>
      </c>
      <c r="X312" s="319"/>
      <c r="Y312" s="319"/>
      <c r="Z312" s="318"/>
      <c r="AA312" s="317">
        <v>0</v>
      </c>
      <c r="AB312" s="318"/>
      <c r="AC312" s="317">
        <v>0</v>
      </c>
      <c r="AD312" s="318"/>
      <c r="AE312" s="317">
        <v>6</v>
      </c>
      <c r="AF312" s="319"/>
      <c r="AG312" s="319"/>
      <c r="AH312" s="318"/>
      <c r="AI312" s="178"/>
      <c r="AJ312" s="179"/>
      <c r="AK312" s="179"/>
      <c r="AL312" s="179"/>
    </row>
    <row r="313" spans="1:38" ht="18.600000000000001" thickBot="1" x14ac:dyDescent="0.35">
      <c r="A313" s="193">
        <v>7</v>
      </c>
      <c r="B313" s="196" t="s">
        <v>45</v>
      </c>
      <c r="C313" s="196">
        <v>20</v>
      </c>
      <c r="D313" s="195">
        <v>20</v>
      </c>
      <c r="E313" s="358">
        <v>1.3</v>
      </c>
      <c r="F313" s="359"/>
      <c r="G313" s="360"/>
      <c r="H313" s="358">
        <v>0.24</v>
      </c>
      <c r="I313" s="359"/>
      <c r="J313" s="360"/>
      <c r="K313" s="358">
        <v>0.55600000000000005</v>
      </c>
      <c r="L313" s="360"/>
      <c r="M313" s="358">
        <v>36.200000000000003</v>
      </c>
      <c r="N313" s="359"/>
      <c r="O313" s="360"/>
      <c r="P313" s="350">
        <v>7</v>
      </c>
      <c r="Q313" s="351"/>
      <c r="R313" s="350">
        <v>5</v>
      </c>
      <c r="S313" s="354"/>
      <c r="T313" s="351"/>
      <c r="U313" s="350">
        <v>0.155</v>
      </c>
      <c r="V313" s="351"/>
      <c r="W313" s="350">
        <v>3.5000000000000003E-2</v>
      </c>
      <c r="X313" s="354"/>
      <c r="Y313" s="354"/>
      <c r="Z313" s="351"/>
      <c r="AA313" s="350">
        <v>0</v>
      </c>
      <c r="AB313" s="351"/>
      <c r="AC313" s="350">
        <v>0</v>
      </c>
      <c r="AD313" s="351"/>
      <c r="AE313" s="317">
        <v>0.25</v>
      </c>
      <c r="AF313" s="319"/>
      <c r="AG313" s="319"/>
      <c r="AH313" s="318"/>
      <c r="AI313" s="326"/>
      <c r="AJ313" s="327"/>
      <c r="AK313" s="327"/>
      <c r="AL313" s="327"/>
    </row>
    <row r="314" spans="1:38" ht="21.75" customHeight="1" thickBot="1" x14ac:dyDescent="0.35">
      <c r="A314" s="73">
        <v>15</v>
      </c>
      <c r="B314" s="196" t="s">
        <v>41</v>
      </c>
      <c r="C314" s="196"/>
      <c r="D314" s="195">
        <v>200</v>
      </c>
      <c r="E314" s="314">
        <v>0.41</v>
      </c>
      <c r="F314" s="315"/>
      <c r="G314" s="316"/>
      <c r="H314" s="314">
        <v>0.01</v>
      </c>
      <c r="I314" s="315"/>
      <c r="J314" s="316"/>
      <c r="K314" s="314">
        <v>24.37</v>
      </c>
      <c r="L314" s="316"/>
      <c r="M314" s="314">
        <v>96.76</v>
      </c>
      <c r="N314" s="315"/>
      <c r="O314" s="316"/>
      <c r="P314" s="317">
        <v>25</v>
      </c>
      <c r="Q314" s="318"/>
      <c r="R314" s="317">
        <v>36</v>
      </c>
      <c r="S314" s="319"/>
      <c r="T314" s="318"/>
      <c r="U314" s="317">
        <v>0.03</v>
      </c>
      <c r="V314" s="318"/>
      <c r="W314" s="317">
        <v>0.28000000000000003</v>
      </c>
      <c r="X314" s="319"/>
      <c r="Y314" s="319"/>
      <c r="Z314" s="318"/>
      <c r="AA314" s="317">
        <v>0.6</v>
      </c>
      <c r="AB314" s="318"/>
      <c r="AC314" s="317">
        <v>0.18</v>
      </c>
      <c r="AD314" s="318"/>
      <c r="AE314" s="317">
        <v>6.4</v>
      </c>
      <c r="AF314" s="319"/>
      <c r="AG314" s="319"/>
      <c r="AH314" s="318"/>
      <c r="AI314" s="326"/>
      <c r="AJ314" s="327"/>
      <c r="AK314" s="327"/>
      <c r="AL314" s="327"/>
    </row>
    <row r="315" spans="1:38" ht="18.600000000000001" thickBot="1" x14ac:dyDescent="0.35">
      <c r="A315" s="73"/>
      <c r="B315" s="196" t="s">
        <v>42</v>
      </c>
      <c r="C315" s="196">
        <v>20</v>
      </c>
      <c r="D315" s="195"/>
      <c r="E315" s="314"/>
      <c r="F315" s="315"/>
      <c r="G315" s="316"/>
      <c r="H315" s="314"/>
      <c r="I315" s="315"/>
      <c r="J315" s="316"/>
      <c r="K315" s="314"/>
      <c r="L315" s="316"/>
      <c r="M315" s="314"/>
      <c r="N315" s="315"/>
      <c r="O315" s="316"/>
      <c r="P315" s="317"/>
      <c r="Q315" s="318"/>
      <c r="R315" s="317"/>
      <c r="S315" s="319"/>
      <c r="T315" s="318"/>
      <c r="U315" s="317"/>
      <c r="V315" s="318"/>
      <c r="W315" s="317"/>
      <c r="X315" s="319"/>
      <c r="Y315" s="319"/>
      <c r="Z315" s="318"/>
      <c r="AA315" s="317"/>
      <c r="AB315" s="318"/>
      <c r="AC315" s="317"/>
      <c r="AD315" s="318"/>
      <c r="AE315" s="317"/>
      <c r="AF315" s="319"/>
      <c r="AG315" s="319"/>
      <c r="AH315" s="318"/>
      <c r="AI315" s="326"/>
      <c r="AJ315" s="327"/>
      <c r="AK315" s="327"/>
      <c r="AL315" s="327"/>
    </row>
    <row r="316" spans="1:38" ht="18.600000000000001" thickBot="1" x14ac:dyDescent="0.35">
      <c r="A316" s="73"/>
      <c r="B316" s="196" t="s">
        <v>22</v>
      </c>
      <c r="C316" s="196">
        <v>10</v>
      </c>
      <c r="D316" s="195"/>
      <c r="E316" s="314"/>
      <c r="F316" s="315"/>
      <c r="G316" s="316"/>
      <c r="H316" s="314"/>
      <c r="I316" s="315"/>
      <c r="J316" s="316"/>
      <c r="K316" s="314"/>
      <c r="L316" s="316"/>
      <c r="M316" s="314"/>
      <c r="N316" s="315"/>
      <c r="O316" s="316"/>
      <c r="P316" s="317"/>
      <c r="Q316" s="318"/>
      <c r="R316" s="317"/>
      <c r="S316" s="319"/>
      <c r="T316" s="318"/>
      <c r="U316" s="317"/>
      <c r="V316" s="318"/>
      <c r="W316" s="317"/>
      <c r="X316" s="319"/>
      <c r="Y316" s="319"/>
      <c r="Z316" s="318"/>
      <c r="AA316" s="317"/>
      <c r="AB316" s="318"/>
      <c r="AC316" s="317"/>
      <c r="AD316" s="318"/>
      <c r="AE316" s="317"/>
      <c r="AF316" s="319"/>
      <c r="AG316" s="319"/>
      <c r="AH316" s="318"/>
      <c r="AI316" s="326"/>
      <c r="AJ316" s="327"/>
      <c r="AK316" s="327"/>
      <c r="AL316" s="327"/>
    </row>
    <row r="317" spans="1:38" ht="18.600000000000001" thickBot="1" x14ac:dyDescent="0.35">
      <c r="A317" s="73"/>
      <c r="B317" s="196" t="s">
        <v>189</v>
      </c>
      <c r="C317" s="196">
        <v>0.05</v>
      </c>
      <c r="D317" s="195"/>
      <c r="E317" s="166"/>
      <c r="F317" s="167"/>
      <c r="G317" s="168"/>
      <c r="H317" s="166"/>
      <c r="I317" s="167"/>
      <c r="J317" s="168"/>
      <c r="K317" s="166"/>
      <c r="L317" s="168"/>
      <c r="M317" s="166"/>
      <c r="N317" s="167"/>
      <c r="O317" s="168"/>
      <c r="P317" s="169"/>
      <c r="Q317" s="170"/>
      <c r="R317" s="169"/>
      <c r="S317" s="171"/>
      <c r="T317" s="170"/>
      <c r="U317" s="169"/>
      <c r="V317" s="170"/>
      <c r="W317" s="169"/>
      <c r="X317" s="171"/>
      <c r="Y317" s="171"/>
      <c r="Z317" s="170"/>
      <c r="AA317" s="169"/>
      <c r="AB317" s="170"/>
      <c r="AC317" s="169"/>
      <c r="AD317" s="170"/>
      <c r="AE317" s="169"/>
      <c r="AF317" s="171"/>
      <c r="AG317" s="171"/>
      <c r="AH317" s="170"/>
      <c r="AI317" s="326"/>
      <c r="AJ317" s="327"/>
      <c r="AK317" s="327"/>
      <c r="AL317" s="327"/>
    </row>
    <row r="318" spans="1:38" ht="22.5" customHeight="1" thickBot="1" x14ac:dyDescent="0.35">
      <c r="A318" s="73"/>
      <c r="B318" s="196" t="s">
        <v>181</v>
      </c>
      <c r="C318" s="196">
        <v>200</v>
      </c>
      <c r="D318" s="195"/>
      <c r="E318" s="314"/>
      <c r="F318" s="315"/>
      <c r="G318" s="316"/>
      <c r="H318" s="314"/>
      <c r="I318" s="315"/>
      <c r="J318" s="316"/>
      <c r="K318" s="314"/>
      <c r="L318" s="316"/>
      <c r="M318" s="314"/>
      <c r="N318" s="315"/>
      <c r="O318" s="316"/>
      <c r="P318" s="314"/>
      <c r="Q318" s="316"/>
      <c r="R318" s="314"/>
      <c r="S318" s="315"/>
      <c r="T318" s="316"/>
      <c r="U318" s="314"/>
      <c r="V318" s="316"/>
      <c r="W318" s="314"/>
      <c r="X318" s="315"/>
      <c r="Y318" s="315"/>
      <c r="Z318" s="170"/>
      <c r="AA318" s="314"/>
      <c r="AB318" s="316"/>
      <c r="AC318" s="314"/>
      <c r="AD318" s="316"/>
      <c r="AE318" s="314"/>
      <c r="AF318" s="315"/>
      <c r="AG318" s="315"/>
      <c r="AH318" s="316"/>
      <c r="AI318" s="326"/>
      <c r="AJ318" s="327"/>
      <c r="AK318" s="327"/>
      <c r="AL318" s="327"/>
    </row>
    <row r="319" spans="1:38" ht="1.5" customHeight="1" thickBot="1" x14ac:dyDescent="0.35">
      <c r="A319" s="311" t="s">
        <v>105</v>
      </c>
      <c r="B319" s="312"/>
      <c r="C319" s="312"/>
      <c r="D319" s="312"/>
      <c r="E319" s="312"/>
      <c r="F319" s="312"/>
      <c r="G319" s="312"/>
      <c r="H319" s="312"/>
      <c r="I319" s="312"/>
      <c r="J319" s="312"/>
      <c r="K319" s="312"/>
      <c r="L319" s="312"/>
      <c r="M319" s="312"/>
      <c r="N319" s="312"/>
      <c r="O319" s="312"/>
      <c r="P319" s="312"/>
      <c r="Q319" s="312"/>
      <c r="R319" s="312"/>
      <c r="S319" s="312"/>
      <c r="T319" s="312"/>
      <c r="U319" s="312"/>
      <c r="V319" s="312"/>
      <c r="W319" s="312"/>
      <c r="X319" s="312"/>
      <c r="Y319" s="312"/>
      <c r="Z319" s="312"/>
      <c r="AA319" s="312"/>
      <c r="AB319" s="312"/>
      <c r="AC319" s="312"/>
      <c r="AD319" s="312"/>
      <c r="AE319" s="312"/>
      <c r="AF319" s="312"/>
      <c r="AG319" s="312"/>
      <c r="AH319" s="313"/>
      <c r="AI319" s="326"/>
      <c r="AJ319" s="327"/>
      <c r="AK319" s="327"/>
      <c r="AL319" s="327"/>
    </row>
    <row r="320" spans="1:38" ht="18.600000000000001" thickBot="1" x14ac:dyDescent="0.35">
      <c r="A320" s="6">
        <v>315</v>
      </c>
      <c r="B320" s="5" t="s">
        <v>110</v>
      </c>
      <c r="C320" s="5"/>
      <c r="D320" s="9">
        <v>70</v>
      </c>
      <c r="E320" s="330">
        <v>4.09</v>
      </c>
      <c r="F320" s="333"/>
      <c r="G320" s="366"/>
      <c r="H320" s="330">
        <v>7.02</v>
      </c>
      <c r="I320" s="333"/>
      <c r="J320" s="366"/>
      <c r="K320" s="330">
        <v>40.6</v>
      </c>
      <c r="L320" s="366"/>
      <c r="M320" s="330">
        <v>242</v>
      </c>
      <c r="N320" s="333"/>
      <c r="O320" s="366"/>
      <c r="P320" s="368">
        <v>165</v>
      </c>
      <c r="Q320" s="370"/>
      <c r="R320" s="368">
        <v>7.0000000000000007E-2</v>
      </c>
      <c r="S320" s="369"/>
      <c r="T320" s="370"/>
      <c r="U320" s="368" t="s">
        <v>44</v>
      </c>
      <c r="V320" s="370"/>
      <c r="W320" s="368"/>
      <c r="X320" s="369"/>
      <c r="Y320" s="369"/>
      <c r="Z320" s="370"/>
      <c r="AA320" s="368"/>
      <c r="AB320" s="370"/>
      <c r="AC320" s="368">
        <v>0.5</v>
      </c>
      <c r="AD320" s="370"/>
      <c r="AE320" s="368">
        <v>18.98</v>
      </c>
      <c r="AF320" s="369"/>
      <c r="AG320" s="369"/>
      <c r="AH320" s="370"/>
      <c r="AI320" s="326"/>
      <c r="AJ320" s="327"/>
      <c r="AK320" s="327"/>
      <c r="AL320" s="327"/>
    </row>
    <row r="321" spans="1:38" ht="19.5" customHeight="1" thickBot="1" x14ac:dyDescent="0.35">
      <c r="A321" s="6"/>
      <c r="B321" s="5" t="s">
        <v>35</v>
      </c>
      <c r="C321" s="5">
        <v>60</v>
      </c>
      <c r="D321" s="9"/>
      <c r="E321" s="330"/>
      <c r="F321" s="333"/>
      <c r="G321" s="366"/>
      <c r="H321" s="330"/>
      <c r="I321" s="333"/>
      <c r="J321" s="366"/>
      <c r="K321" s="330"/>
      <c r="L321" s="366"/>
      <c r="M321" s="330"/>
      <c r="N321" s="333"/>
      <c r="O321" s="366"/>
      <c r="P321" s="368"/>
      <c r="Q321" s="370"/>
      <c r="R321" s="368"/>
      <c r="S321" s="369"/>
      <c r="T321" s="370"/>
      <c r="U321" s="368"/>
      <c r="V321" s="370"/>
      <c r="W321" s="368"/>
      <c r="X321" s="369"/>
      <c r="Y321" s="369"/>
      <c r="Z321" s="370"/>
      <c r="AA321" s="368"/>
      <c r="AB321" s="370"/>
      <c r="AC321" s="368"/>
      <c r="AD321" s="370"/>
      <c r="AE321" s="368"/>
      <c r="AF321" s="369"/>
      <c r="AG321" s="369"/>
      <c r="AH321" s="370"/>
      <c r="AI321" s="326"/>
      <c r="AJ321" s="327"/>
      <c r="AK321" s="327"/>
      <c r="AL321" s="327"/>
    </row>
    <row r="322" spans="1:38" ht="18.600000000000001" thickBot="1" x14ac:dyDescent="0.35">
      <c r="A322" s="6"/>
      <c r="B322" s="5" t="s">
        <v>20</v>
      </c>
      <c r="C322" s="5">
        <v>3</v>
      </c>
      <c r="D322" s="9"/>
      <c r="E322" s="330"/>
      <c r="F322" s="333"/>
      <c r="G322" s="366"/>
      <c r="H322" s="330"/>
      <c r="I322" s="333"/>
      <c r="J322" s="366"/>
      <c r="K322" s="330"/>
      <c r="L322" s="366"/>
      <c r="M322" s="330"/>
      <c r="N322" s="333"/>
      <c r="O322" s="366"/>
      <c r="P322" s="368"/>
      <c r="Q322" s="370"/>
      <c r="R322" s="368"/>
      <c r="S322" s="369"/>
      <c r="T322" s="370"/>
      <c r="U322" s="368"/>
      <c r="V322" s="370"/>
      <c r="W322" s="368"/>
      <c r="X322" s="369"/>
      <c r="Y322" s="369"/>
      <c r="Z322" s="370"/>
      <c r="AA322" s="368"/>
      <c r="AB322" s="370"/>
      <c r="AC322" s="368"/>
      <c r="AD322" s="370"/>
      <c r="AE322" s="368"/>
      <c r="AF322" s="369"/>
      <c r="AG322" s="369"/>
      <c r="AH322" s="370"/>
      <c r="AI322" s="326"/>
      <c r="AJ322" s="327"/>
      <c r="AK322" s="327"/>
      <c r="AL322" s="327"/>
    </row>
    <row r="323" spans="1:38" ht="18.600000000000001" thickBot="1" x14ac:dyDescent="0.35">
      <c r="A323" s="6"/>
      <c r="B323" s="5" t="s">
        <v>49</v>
      </c>
      <c r="C323" s="51" t="s">
        <v>174</v>
      </c>
      <c r="D323" s="31"/>
      <c r="E323" s="330"/>
      <c r="F323" s="333"/>
      <c r="G323" s="366"/>
      <c r="H323" s="330"/>
      <c r="I323" s="333"/>
      <c r="J323" s="366"/>
      <c r="K323" s="330"/>
      <c r="L323" s="366"/>
      <c r="M323" s="330"/>
      <c r="N323" s="333"/>
      <c r="O323" s="366"/>
      <c r="P323" s="368"/>
      <c r="Q323" s="370"/>
      <c r="R323" s="368"/>
      <c r="S323" s="369"/>
      <c r="T323" s="370"/>
      <c r="U323" s="368"/>
      <c r="V323" s="370"/>
      <c r="W323" s="368"/>
      <c r="X323" s="369"/>
      <c r="Y323" s="369"/>
      <c r="Z323" s="370"/>
      <c r="AA323" s="368"/>
      <c r="AB323" s="370"/>
      <c r="AC323" s="368"/>
      <c r="AD323" s="370"/>
      <c r="AE323" s="368"/>
      <c r="AF323" s="369"/>
      <c r="AG323" s="369"/>
      <c r="AH323" s="370"/>
      <c r="AI323" s="326"/>
      <c r="AJ323" s="327"/>
      <c r="AK323" s="327"/>
      <c r="AL323" s="327"/>
    </row>
    <row r="324" spans="1:38" ht="18.600000000000001" thickBot="1" x14ac:dyDescent="0.35">
      <c r="A324" s="6"/>
      <c r="B324" s="5" t="s">
        <v>116</v>
      </c>
      <c r="C324" s="5">
        <v>5</v>
      </c>
      <c r="D324" s="9"/>
      <c r="E324" s="330"/>
      <c r="F324" s="333"/>
      <c r="G324" s="366"/>
      <c r="H324" s="330"/>
      <c r="I324" s="333"/>
      <c r="J324" s="366"/>
      <c r="K324" s="330"/>
      <c r="L324" s="366"/>
      <c r="M324" s="330"/>
      <c r="N324" s="333"/>
      <c r="O324" s="366"/>
      <c r="P324" s="368"/>
      <c r="Q324" s="370"/>
      <c r="R324" s="368"/>
      <c r="S324" s="369"/>
      <c r="T324" s="370"/>
      <c r="U324" s="368"/>
      <c r="V324" s="370"/>
      <c r="W324" s="368"/>
      <c r="X324" s="369"/>
      <c r="Y324" s="369"/>
      <c r="Z324" s="370"/>
      <c r="AA324" s="368"/>
      <c r="AB324" s="370"/>
      <c r="AC324" s="368"/>
      <c r="AD324" s="370"/>
      <c r="AE324" s="368"/>
      <c r="AF324" s="369"/>
      <c r="AG324" s="369"/>
      <c r="AH324" s="370"/>
      <c r="AI324" s="326"/>
      <c r="AJ324" s="327"/>
      <c r="AK324" s="327"/>
      <c r="AL324" s="327"/>
    </row>
    <row r="325" spans="1:38" ht="18.600000000000001" thickBot="1" x14ac:dyDescent="0.35">
      <c r="A325" s="6"/>
      <c r="B325" s="5" t="s">
        <v>22</v>
      </c>
      <c r="C325" s="5">
        <v>5</v>
      </c>
      <c r="D325" s="9"/>
      <c r="E325" s="330"/>
      <c r="F325" s="333"/>
      <c r="G325" s="366"/>
      <c r="H325" s="330"/>
      <c r="I325" s="333"/>
      <c r="J325" s="366"/>
      <c r="K325" s="330"/>
      <c r="L325" s="366"/>
      <c r="M325" s="330"/>
      <c r="N325" s="333"/>
      <c r="O325" s="366"/>
      <c r="P325" s="368"/>
      <c r="Q325" s="370"/>
      <c r="R325" s="368"/>
      <c r="S325" s="369"/>
      <c r="T325" s="370"/>
      <c r="U325" s="368"/>
      <c r="V325" s="370"/>
      <c r="W325" s="368"/>
      <c r="X325" s="369"/>
      <c r="Y325" s="369"/>
      <c r="Z325" s="370"/>
      <c r="AA325" s="368"/>
      <c r="AB325" s="370"/>
      <c r="AC325" s="368"/>
      <c r="AD325" s="370"/>
      <c r="AE325" s="368"/>
      <c r="AF325" s="369"/>
      <c r="AG325" s="369"/>
      <c r="AH325" s="370"/>
      <c r="AI325" s="326"/>
      <c r="AJ325" s="327"/>
      <c r="AK325" s="327"/>
      <c r="AL325" s="327"/>
    </row>
    <row r="326" spans="1:38" ht="18.600000000000001" thickBot="1" x14ac:dyDescent="0.35">
      <c r="A326" s="6"/>
      <c r="B326" s="5" t="s">
        <v>23</v>
      </c>
      <c r="C326" s="5">
        <v>20</v>
      </c>
      <c r="D326" s="9"/>
      <c r="E326" s="330"/>
      <c r="F326" s="333"/>
      <c r="G326" s="366"/>
      <c r="H326" s="330"/>
      <c r="I326" s="333"/>
      <c r="J326" s="366"/>
      <c r="K326" s="330"/>
      <c r="L326" s="366"/>
      <c r="M326" s="330"/>
      <c r="N326" s="333"/>
      <c r="O326" s="366"/>
      <c r="P326" s="368"/>
      <c r="Q326" s="370"/>
      <c r="R326" s="368"/>
      <c r="S326" s="369"/>
      <c r="T326" s="370"/>
      <c r="U326" s="368"/>
      <c r="V326" s="370"/>
      <c r="W326" s="368"/>
      <c r="X326" s="369"/>
      <c r="Y326" s="369"/>
      <c r="Z326" s="370"/>
      <c r="AA326" s="368"/>
      <c r="AB326" s="370"/>
      <c r="AC326" s="368"/>
      <c r="AD326" s="370"/>
      <c r="AE326" s="368"/>
      <c r="AF326" s="369"/>
      <c r="AG326" s="369"/>
      <c r="AH326" s="370"/>
      <c r="AI326" s="326"/>
      <c r="AJ326" s="327"/>
      <c r="AK326" s="327"/>
      <c r="AL326" s="327"/>
    </row>
    <row r="327" spans="1:38" ht="18.600000000000001" thickBot="1" x14ac:dyDescent="0.35">
      <c r="A327" s="116">
        <v>15</v>
      </c>
      <c r="B327" s="196" t="s">
        <v>41</v>
      </c>
      <c r="C327" s="196"/>
      <c r="D327" s="195">
        <v>200</v>
      </c>
      <c r="E327" s="314">
        <v>0.41</v>
      </c>
      <c r="F327" s="315"/>
      <c r="G327" s="316"/>
      <c r="H327" s="314">
        <v>0.01</v>
      </c>
      <c r="I327" s="315"/>
      <c r="J327" s="316"/>
      <c r="K327" s="314">
        <v>24.37</v>
      </c>
      <c r="L327" s="316"/>
      <c r="M327" s="314">
        <v>96.76</v>
      </c>
      <c r="N327" s="315"/>
      <c r="O327" s="316"/>
      <c r="P327" s="317">
        <v>25</v>
      </c>
      <c r="Q327" s="318"/>
      <c r="R327" s="317">
        <v>36</v>
      </c>
      <c r="S327" s="319"/>
      <c r="T327" s="318"/>
      <c r="U327" s="317">
        <v>0.03</v>
      </c>
      <c r="V327" s="318"/>
      <c r="W327" s="317">
        <v>0.28000000000000003</v>
      </c>
      <c r="X327" s="319"/>
      <c r="Y327" s="319"/>
      <c r="Z327" s="318"/>
      <c r="AA327" s="317">
        <v>0.6</v>
      </c>
      <c r="AB327" s="318"/>
      <c r="AC327" s="317">
        <v>0.18</v>
      </c>
      <c r="AD327" s="318"/>
      <c r="AE327" s="317">
        <v>6.4</v>
      </c>
      <c r="AF327" s="319"/>
      <c r="AG327" s="319"/>
      <c r="AH327" s="318"/>
      <c r="AI327" s="326"/>
      <c r="AJ327" s="327"/>
      <c r="AK327" s="327"/>
      <c r="AL327" s="327"/>
    </row>
    <row r="328" spans="1:38" ht="18.600000000000001" thickBot="1" x14ac:dyDescent="0.35">
      <c r="A328" s="116"/>
      <c r="B328" s="196" t="s">
        <v>42</v>
      </c>
      <c r="C328" s="196">
        <v>20</v>
      </c>
      <c r="D328" s="195"/>
      <c r="E328" s="314"/>
      <c r="F328" s="315"/>
      <c r="G328" s="316"/>
      <c r="H328" s="314"/>
      <c r="I328" s="315"/>
      <c r="J328" s="316"/>
      <c r="K328" s="314"/>
      <c r="L328" s="316"/>
      <c r="M328" s="314"/>
      <c r="N328" s="315"/>
      <c r="O328" s="316"/>
      <c r="P328" s="317"/>
      <c r="Q328" s="318"/>
      <c r="R328" s="317"/>
      <c r="S328" s="319"/>
      <c r="T328" s="318"/>
      <c r="U328" s="317"/>
      <c r="V328" s="318"/>
      <c r="W328" s="317"/>
      <c r="X328" s="319"/>
      <c r="Y328" s="319"/>
      <c r="Z328" s="318"/>
      <c r="AA328" s="317"/>
      <c r="AB328" s="318"/>
      <c r="AC328" s="317"/>
      <c r="AD328" s="318"/>
      <c r="AE328" s="317"/>
      <c r="AF328" s="319"/>
      <c r="AG328" s="319"/>
      <c r="AH328" s="318"/>
      <c r="AI328" s="326"/>
      <c r="AJ328" s="327"/>
      <c r="AK328" s="327"/>
      <c r="AL328" s="327"/>
    </row>
    <row r="329" spans="1:38" ht="18.600000000000001" thickBot="1" x14ac:dyDescent="0.35">
      <c r="A329" s="116"/>
      <c r="B329" s="196" t="s">
        <v>22</v>
      </c>
      <c r="C329" s="196">
        <v>10</v>
      </c>
      <c r="D329" s="195"/>
      <c r="E329" s="314"/>
      <c r="F329" s="315"/>
      <c r="G329" s="316"/>
      <c r="H329" s="314"/>
      <c r="I329" s="315"/>
      <c r="J329" s="316"/>
      <c r="K329" s="314"/>
      <c r="L329" s="316"/>
      <c r="M329" s="314"/>
      <c r="N329" s="315"/>
      <c r="O329" s="316"/>
      <c r="P329" s="317"/>
      <c r="Q329" s="318"/>
      <c r="R329" s="317"/>
      <c r="S329" s="319"/>
      <c r="T329" s="318"/>
      <c r="U329" s="317"/>
      <c r="V329" s="318"/>
      <c r="W329" s="317"/>
      <c r="X329" s="319"/>
      <c r="Y329" s="319"/>
      <c r="Z329" s="318"/>
      <c r="AA329" s="317"/>
      <c r="AB329" s="318"/>
      <c r="AC329" s="317"/>
      <c r="AD329" s="318"/>
      <c r="AE329" s="317"/>
      <c r="AF329" s="319"/>
      <c r="AG329" s="319"/>
      <c r="AH329" s="318"/>
      <c r="AI329" s="326"/>
      <c r="AJ329" s="349"/>
      <c r="AK329" s="349"/>
      <c r="AL329" s="349"/>
    </row>
    <row r="330" spans="1:38" ht="18.600000000000001" thickBot="1" x14ac:dyDescent="0.35">
      <c r="A330" s="116"/>
      <c r="B330" s="196" t="s">
        <v>189</v>
      </c>
      <c r="C330" s="196">
        <v>0.05</v>
      </c>
      <c r="D330" s="195"/>
      <c r="E330" s="166"/>
      <c r="F330" s="167"/>
      <c r="G330" s="168"/>
      <c r="H330" s="166"/>
      <c r="I330" s="167"/>
      <c r="J330" s="168"/>
      <c r="K330" s="166"/>
      <c r="L330" s="168"/>
      <c r="M330" s="166"/>
      <c r="N330" s="167"/>
      <c r="O330" s="168"/>
      <c r="P330" s="169"/>
      <c r="Q330" s="170"/>
      <c r="R330" s="169"/>
      <c r="S330" s="171"/>
      <c r="T330" s="170"/>
      <c r="U330" s="169"/>
      <c r="V330" s="170"/>
      <c r="W330" s="169"/>
      <c r="X330" s="171"/>
      <c r="Y330" s="171"/>
      <c r="Z330" s="170"/>
      <c r="AA330" s="169"/>
      <c r="AB330" s="170"/>
      <c r="AC330" s="169"/>
      <c r="AD330" s="170"/>
      <c r="AE330" s="169"/>
      <c r="AF330" s="171"/>
      <c r="AG330" s="171"/>
      <c r="AH330" s="170"/>
      <c r="AI330" s="326"/>
      <c r="AJ330" s="327"/>
      <c r="AK330" s="327"/>
      <c r="AL330" s="327"/>
    </row>
    <row r="331" spans="1:38" ht="18.600000000000001" thickBot="1" x14ac:dyDescent="0.35">
      <c r="A331" s="116"/>
      <c r="B331" s="196" t="s">
        <v>181</v>
      </c>
      <c r="C331" s="196">
        <v>200</v>
      </c>
      <c r="D331" s="195"/>
      <c r="E331" s="314"/>
      <c r="F331" s="315"/>
      <c r="G331" s="316"/>
      <c r="H331" s="314"/>
      <c r="I331" s="315"/>
      <c r="J331" s="316"/>
      <c r="K331" s="314"/>
      <c r="L331" s="316"/>
      <c r="M331" s="314"/>
      <c r="N331" s="315"/>
      <c r="O331" s="316"/>
      <c r="P331" s="314"/>
      <c r="Q331" s="316"/>
      <c r="R331" s="314"/>
      <c r="S331" s="315"/>
      <c r="T331" s="316"/>
      <c r="U331" s="314"/>
      <c r="V331" s="316"/>
      <c r="W331" s="314"/>
      <c r="X331" s="315"/>
      <c r="Y331" s="315"/>
      <c r="Z331" s="170"/>
      <c r="AA331" s="314"/>
      <c r="AB331" s="316"/>
      <c r="AC331" s="314"/>
      <c r="AD331" s="316"/>
      <c r="AE331" s="314"/>
      <c r="AF331" s="315"/>
      <c r="AG331" s="315"/>
      <c r="AH331" s="316"/>
      <c r="AI331" s="326"/>
      <c r="AJ331" s="327"/>
      <c r="AK331" s="327"/>
      <c r="AL331" s="327"/>
    </row>
    <row r="332" spans="1:38" ht="18.600000000000001" thickBot="1" x14ac:dyDescent="0.35">
      <c r="A332" s="311" t="s">
        <v>106</v>
      </c>
      <c r="B332" s="312"/>
      <c r="C332" s="312"/>
      <c r="D332" s="312"/>
      <c r="E332" s="312"/>
      <c r="F332" s="312"/>
      <c r="G332" s="312"/>
      <c r="H332" s="312"/>
      <c r="I332" s="312"/>
      <c r="J332" s="312"/>
      <c r="K332" s="312"/>
      <c r="L332" s="312"/>
      <c r="M332" s="312"/>
      <c r="N332" s="312"/>
      <c r="O332" s="312"/>
      <c r="P332" s="312"/>
      <c r="Q332" s="312"/>
      <c r="R332" s="312"/>
      <c r="S332" s="312"/>
      <c r="T332" s="312"/>
      <c r="U332" s="312"/>
      <c r="V332" s="312"/>
      <c r="W332" s="312"/>
      <c r="X332" s="312"/>
      <c r="Y332" s="312"/>
      <c r="Z332" s="312"/>
      <c r="AA332" s="312"/>
      <c r="AB332" s="312"/>
      <c r="AC332" s="312"/>
      <c r="AD332" s="312"/>
      <c r="AE332" s="312"/>
      <c r="AF332" s="312"/>
      <c r="AG332" s="312"/>
      <c r="AH332" s="313"/>
      <c r="AI332" s="326"/>
      <c r="AJ332" s="327"/>
      <c r="AK332" s="327"/>
      <c r="AL332" s="327"/>
    </row>
    <row r="333" spans="1:38" ht="15.75" customHeight="1" thickBot="1" x14ac:dyDescent="0.35">
      <c r="A333" s="411">
        <v>358</v>
      </c>
      <c r="B333" s="439" t="s">
        <v>100</v>
      </c>
      <c r="C333" s="440"/>
      <c r="D333" s="447" t="s">
        <v>130</v>
      </c>
      <c r="E333" s="405">
        <v>17.649999999999999</v>
      </c>
      <c r="F333" s="409"/>
      <c r="G333" s="406"/>
      <c r="H333" s="405">
        <v>14.58</v>
      </c>
      <c r="I333" s="409"/>
      <c r="J333" s="406"/>
      <c r="K333" s="405">
        <v>4.7</v>
      </c>
      <c r="L333" s="406"/>
      <c r="M333" s="405">
        <v>221</v>
      </c>
      <c r="N333" s="409"/>
      <c r="O333" s="406"/>
      <c r="P333" s="405">
        <v>54.5</v>
      </c>
      <c r="Q333" s="406"/>
      <c r="R333" s="405">
        <v>20.3</v>
      </c>
      <c r="S333" s="409"/>
      <c r="T333" s="406"/>
      <c r="U333" s="405">
        <v>132.9</v>
      </c>
      <c r="V333" s="406"/>
      <c r="W333" s="405">
        <v>1.62</v>
      </c>
      <c r="X333" s="409"/>
      <c r="Y333" s="409"/>
      <c r="Z333" s="406"/>
      <c r="AA333" s="405">
        <v>114.4</v>
      </c>
      <c r="AB333" s="406"/>
      <c r="AC333" s="405">
        <v>1.4</v>
      </c>
      <c r="AD333" s="406"/>
      <c r="AE333" s="405">
        <v>31.2</v>
      </c>
      <c r="AF333" s="409"/>
      <c r="AG333" s="409"/>
      <c r="AH333" s="406"/>
      <c r="AI333" s="326"/>
      <c r="AJ333" s="327"/>
      <c r="AK333" s="327"/>
      <c r="AL333" s="327"/>
    </row>
    <row r="334" spans="1:38" ht="16.5" customHeight="1" thickBot="1" x14ac:dyDescent="0.35">
      <c r="A334" s="443"/>
      <c r="B334" s="439"/>
      <c r="C334" s="441"/>
      <c r="D334" s="448"/>
      <c r="E334" s="324"/>
      <c r="F334" s="325"/>
      <c r="G334" s="438"/>
      <c r="H334" s="324"/>
      <c r="I334" s="325"/>
      <c r="J334" s="438"/>
      <c r="K334" s="324"/>
      <c r="L334" s="438"/>
      <c r="M334" s="324"/>
      <c r="N334" s="325"/>
      <c r="O334" s="438"/>
      <c r="P334" s="324"/>
      <c r="Q334" s="438"/>
      <c r="R334" s="324"/>
      <c r="S334" s="325"/>
      <c r="T334" s="438"/>
      <c r="U334" s="324"/>
      <c r="V334" s="438"/>
      <c r="W334" s="324"/>
      <c r="X334" s="325"/>
      <c r="Y334" s="325"/>
      <c r="Z334" s="438"/>
      <c r="AA334" s="324"/>
      <c r="AB334" s="438"/>
      <c r="AC334" s="324"/>
      <c r="AD334" s="438"/>
      <c r="AE334" s="324"/>
      <c r="AF334" s="325"/>
      <c r="AG334" s="325"/>
      <c r="AH334" s="438"/>
      <c r="AI334" s="326"/>
      <c r="AJ334" s="327"/>
      <c r="AK334" s="327"/>
      <c r="AL334" s="327"/>
    </row>
    <row r="335" spans="1:38" ht="18.600000000000001" thickBot="1" x14ac:dyDescent="0.35">
      <c r="A335" s="412"/>
      <c r="B335" s="439"/>
      <c r="C335" s="442"/>
      <c r="D335" s="449"/>
      <c r="E335" s="407">
        <v>7.0000000000000007E-2</v>
      </c>
      <c r="F335" s="410"/>
      <c r="G335" s="408"/>
      <c r="H335" s="324">
        <v>0.08</v>
      </c>
      <c r="I335" s="437"/>
      <c r="J335" s="438"/>
      <c r="K335" s="324">
        <v>0.05</v>
      </c>
      <c r="L335" s="438"/>
      <c r="M335" s="324">
        <v>3.28</v>
      </c>
      <c r="N335" s="437"/>
      <c r="O335" s="438"/>
      <c r="P335" s="326">
        <v>3.07</v>
      </c>
      <c r="Q335" s="444"/>
      <c r="R335" s="326">
        <v>0.34</v>
      </c>
      <c r="S335" s="327"/>
      <c r="T335" s="444"/>
      <c r="U335" s="326">
        <v>2E-3</v>
      </c>
      <c r="V335" s="444"/>
      <c r="W335" s="326">
        <v>1E-3</v>
      </c>
      <c r="X335" s="327"/>
      <c r="Y335" s="327"/>
      <c r="Z335" s="444"/>
      <c r="AA335" s="326">
        <v>0</v>
      </c>
      <c r="AB335" s="444"/>
      <c r="AC335" s="326">
        <v>0.03</v>
      </c>
      <c r="AD335" s="444"/>
      <c r="AE335" s="337">
        <v>0</v>
      </c>
      <c r="AF335" s="338"/>
      <c r="AG335" s="338"/>
      <c r="AH335" s="416"/>
      <c r="AI335" s="326"/>
      <c r="AJ335" s="327"/>
      <c r="AK335" s="327"/>
      <c r="AL335" s="327"/>
    </row>
    <row r="336" spans="1:38" ht="18.600000000000001" thickBot="1" x14ac:dyDescent="0.35">
      <c r="A336" s="6"/>
      <c r="B336" s="5" t="s">
        <v>215</v>
      </c>
      <c r="C336" s="5">
        <v>84.8</v>
      </c>
      <c r="D336" s="9"/>
      <c r="E336" s="407"/>
      <c r="F336" s="410"/>
      <c r="G336" s="408"/>
      <c r="H336" s="330"/>
      <c r="I336" s="333"/>
      <c r="J336" s="366"/>
      <c r="K336" s="330"/>
      <c r="L336" s="366"/>
      <c r="M336" s="330"/>
      <c r="N336" s="333"/>
      <c r="O336" s="366"/>
      <c r="P336" s="368"/>
      <c r="Q336" s="370"/>
      <c r="R336" s="368"/>
      <c r="S336" s="369"/>
      <c r="T336" s="370"/>
      <c r="U336" s="368"/>
      <c r="V336" s="370"/>
      <c r="W336" s="368"/>
      <c r="X336" s="369"/>
      <c r="Y336" s="369"/>
      <c r="Z336" s="370"/>
      <c r="AA336" s="368"/>
      <c r="AB336" s="370"/>
      <c r="AC336" s="368"/>
      <c r="AD336" s="370"/>
      <c r="AE336" s="368"/>
      <c r="AF336" s="369"/>
      <c r="AG336" s="369"/>
      <c r="AH336" s="370"/>
      <c r="AI336" s="326"/>
      <c r="AJ336" s="327"/>
      <c r="AK336" s="327"/>
      <c r="AL336" s="327"/>
    </row>
    <row r="337" spans="1:38" ht="18.600000000000001" thickBot="1" x14ac:dyDescent="0.35">
      <c r="A337" s="6"/>
      <c r="B337" s="5" t="s">
        <v>49</v>
      </c>
      <c r="C337" s="293" t="s">
        <v>174</v>
      </c>
      <c r="D337" s="9"/>
      <c r="E337" s="330"/>
      <c r="F337" s="333"/>
      <c r="G337" s="366"/>
      <c r="H337" s="330"/>
      <c r="I337" s="333"/>
      <c r="J337" s="366"/>
      <c r="K337" s="330"/>
      <c r="L337" s="366"/>
      <c r="M337" s="330"/>
      <c r="N337" s="333"/>
      <c r="O337" s="366"/>
      <c r="P337" s="368"/>
      <c r="Q337" s="370"/>
      <c r="R337" s="368"/>
      <c r="S337" s="369"/>
      <c r="T337" s="370"/>
      <c r="U337" s="368"/>
      <c r="V337" s="370"/>
      <c r="W337" s="368"/>
      <c r="X337" s="369"/>
      <c r="Y337" s="369"/>
      <c r="Z337" s="370"/>
      <c r="AA337" s="368"/>
      <c r="AB337" s="370"/>
      <c r="AC337" s="368"/>
      <c r="AD337" s="370"/>
      <c r="AE337" s="368"/>
      <c r="AF337" s="369"/>
      <c r="AG337" s="369"/>
      <c r="AH337" s="370"/>
      <c r="AI337" s="326"/>
      <c r="AJ337" s="327"/>
      <c r="AK337" s="327"/>
      <c r="AL337" s="327"/>
    </row>
    <row r="338" spans="1:38" ht="18.600000000000001" thickBot="1" x14ac:dyDescent="0.35">
      <c r="A338" s="193"/>
      <c r="B338" s="186" t="s">
        <v>35</v>
      </c>
      <c r="C338" s="293">
        <v>20</v>
      </c>
      <c r="D338" s="187"/>
      <c r="E338" s="183"/>
      <c r="F338" s="164"/>
      <c r="G338" s="165"/>
      <c r="H338" s="183"/>
      <c r="I338" s="164"/>
      <c r="J338" s="165"/>
      <c r="K338" s="183"/>
      <c r="L338" s="165"/>
      <c r="M338" s="183"/>
      <c r="N338" s="164"/>
      <c r="O338" s="165"/>
      <c r="P338" s="180"/>
      <c r="Q338" s="181"/>
      <c r="R338" s="180"/>
      <c r="S338" s="182"/>
      <c r="T338" s="181"/>
      <c r="U338" s="180"/>
      <c r="V338" s="181"/>
      <c r="W338" s="180"/>
      <c r="X338" s="182"/>
      <c r="Y338" s="182"/>
      <c r="Z338" s="181"/>
      <c r="AA338" s="180"/>
      <c r="AB338" s="181"/>
      <c r="AC338" s="180"/>
      <c r="AD338" s="181"/>
      <c r="AE338" s="180"/>
      <c r="AF338" s="182"/>
      <c r="AG338" s="182"/>
      <c r="AH338" s="181"/>
      <c r="AI338" s="178"/>
      <c r="AJ338" s="184"/>
      <c r="AK338" s="184"/>
      <c r="AL338" s="184"/>
    </row>
    <row r="339" spans="1:38" ht="18.600000000000001" thickBot="1" x14ac:dyDescent="0.35">
      <c r="A339" s="6"/>
      <c r="B339" s="5" t="s">
        <v>22</v>
      </c>
      <c r="C339" s="5">
        <v>7</v>
      </c>
      <c r="D339" s="9"/>
      <c r="E339" s="330"/>
      <c r="F339" s="333"/>
      <c r="G339" s="366"/>
      <c r="H339" s="330"/>
      <c r="I339" s="333"/>
      <c r="J339" s="366"/>
      <c r="K339" s="330"/>
      <c r="L339" s="366"/>
      <c r="M339" s="330"/>
      <c r="N339" s="333"/>
      <c r="O339" s="366"/>
      <c r="P339" s="368"/>
      <c r="Q339" s="370"/>
      <c r="R339" s="368"/>
      <c r="S339" s="369"/>
      <c r="T339" s="370"/>
      <c r="U339" s="368"/>
      <c r="V339" s="370"/>
      <c r="W339" s="368"/>
      <c r="X339" s="369"/>
      <c r="Y339" s="369"/>
      <c r="Z339" s="370"/>
      <c r="AA339" s="368"/>
      <c r="AB339" s="370"/>
      <c r="AC339" s="368"/>
      <c r="AD339" s="370"/>
      <c r="AE339" s="368"/>
      <c r="AF339" s="369"/>
      <c r="AG339" s="369"/>
      <c r="AH339" s="370"/>
      <c r="AI339" s="326"/>
      <c r="AJ339" s="327"/>
      <c r="AK339" s="327"/>
      <c r="AL339" s="327"/>
    </row>
    <row r="340" spans="1:38" ht="18.600000000000001" thickBot="1" x14ac:dyDescent="0.35">
      <c r="A340" s="193"/>
      <c r="B340" s="186" t="s">
        <v>115</v>
      </c>
      <c r="C340" s="186">
        <v>2</v>
      </c>
      <c r="D340" s="187"/>
      <c r="E340" s="183"/>
      <c r="F340" s="164"/>
      <c r="G340" s="165"/>
      <c r="H340" s="183"/>
      <c r="I340" s="164"/>
      <c r="J340" s="165"/>
      <c r="K340" s="183"/>
      <c r="L340" s="165"/>
      <c r="M340" s="183"/>
      <c r="N340" s="164"/>
      <c r="O340" s="165"/>
      <c r="P340" s="180"/>
      <c r="Q340" s="181"/>
      <c r="R340" s="180"/>
      <c r="S340" s="182"/>
      <c r="T340" s="181"/>
      <c r="U340" s="180"/>
      <c r="V340" s="181"/>
      <c r="W340" s="180"/>
      <c r="X340" s="182"/>
      <c r="Y340" s="182"/>
      <c r="Z340" s="181"/>
      <c r="AA340" s="180"/>
      <c r="AB340" s="181"/>
      <c r="AC340" s="180"/>
      <c r="AD340" s="181"/>
      <c r="AE340" s="180"/>
      <c r="AF340" s="182"/>
      <c r="AG340" s="182"/>
      <c r="AH340" s="181"/>
      <c r="AI340" s="178"/>
      <c r="AJ340" s="184"/>
      <c r="AK340" s="184"/>
      <c r="AL340" s="184"/>
    </row>
    <row r="341" spans="1:38" ht="18.600000000000001" thickBot="1" x14ac:dyDescent="0.35">
      <c r="A341" s="6"/>
      <c r="B341" s="5" t="s">
        <v>20</v>
      </c>
      <c r="C341" s="5">
        <v>3</v>
      </c>
      <c r="D341" s="9"/>
      <c r="E341" s="330"/>
      <c r="F341" s="333"/>
      <c r="G341" s="366"/>
      <c r="H341" s="330"/>
      <c r="I341" s="333"/>
      <c r="J341" s="366"/>
      <c r="K341" s="330"/>
      <c r="L341" s="366"/>
      <c r="M341" s="330"/>
      <c r="N341" s="333"/>
      <c r="O341" s="366"/>
      <c r="P341" s="368"/>
      <c r="Q341" s="370"/>
      <c r="R341" s="368"/>
      <c r="S341" s="369"/>
      <c r="T341" s="370"/>
      <c r="U341" s="368"/>
      <c r="V341" s="370"/>
      <c r="W341" s="368"/>
      <c r="X341" s="369"/>
      <c r="Y341" s="369"/>
      <c r="Z341" s="370"/>
      <c r="AA341" s="368"/>
      <c r="AB341" s="370"/>
      <c r="AC341" s="368"/>
      <c r="AD341" s="370"/>
      <c r="AE341" s="368"/>
      <c r="AF341" s="369"/>
      <c r="AG341" s="369"/>
      <c r="AH341" s="370"/>
      <c r="AI341" s="326"/>
      <c r="AJ341" s="327"/>
      <c r="AK341" s="327"/>
      <c r="AL341" s="327"/>
    </row>
    <row r="342" spans="1:38" ht="18.600000000000001" thickBot="1" x14ac:dyDescent="0.35">
      <c r="A342" s="198"/>
      <c r="B342" s="195" t="s">
        <v>61</v>
      </c>
      <c r="C342" s="200"/>
      <c r="D342" s="200" t="s">
        <v>66</v>
      </c>
      <c r="E342" s="314"/>
      <c r="F342" s="315"/>
      <c r="G342" s="316"/>
      <c r="H342" s="314"/>
      <c r="I342" s="315"/>
      <c r="J342" s="316"/>
      <c r="K342" s="314"/>
      <c r="L342" s="316"/>
      <c r="M342" s="314"/>
      <c r="N342" s="315"/>
      <c r="O342" s="316"/>
      <c r="P342" s="317"/>
      <c r="Q342" s="318"/>
      <c r="R342" s="317"/>
      <c r="S342" s="319"/>
      <c r="T342" s="318"/>
      <c r="U342" s="317"/>
      <c r="V342" s="318"/>
      <c r="W342" s="317"/>
      <c r="X342" s="319"/>
      <c r="Y342" s="319"/>
      <c r="Z342" s="318"/>
      <c r="AA342" s="317"/>
      <c r="AB342" s="318"/>
      <c r="AC342" s="317"/>
      <c r="AD342" s="318"/>
      <c r="AE342" s="317"/>
      <c r="AF342" s="319"/>
      <c r="AG342" s="319"/>
      <c r="AH342" s="318"/>
      <c r="AI342" s="11"/>
      <c r="AJ342" s="4"/>
      <c r="AK342" s="4"/>
      <c r="AL342" s="4"/>
    </row>
    <row r="343" spans="1:38" ht="37.5" customHeight="1" thickBot="1" x14ac:dyDescent="0.35">
      <c r="A343" s="198">
        <v>8</v>
      </c>
      <c r="B343" s="196" t="s">
        <v>25</v>
      </c>
      <c r="C343" s="196">
        <v>80</v>
      </c>
      <c r="D343" s="195">
        <v>80</v>
      </c>
      <c r="E343" s="314">
        <v>4.8</v>
      </c>
      <c r="F343" s="315"/>
      <c r="G343" s="316"/>
      <c r="H343" s="314">
        <v>1.6</v>
      </c>
      <c r="I343" s="315"/>
      <c r="J343" s="316"/>
      <c r="K343" s="314">
        <v>33</v>
      </c>
      <c r="L343" s="316"/>
      <c r="M343" s="314">
        <v>171.4</v>
      </c>
      <c r="N343" s="315"/>
      <c r="O343" s="316"/>
      <c r="P343" s="317">
        <v>0.26</v>
      </c>
      <c r="Q343" s="318"/>
      <c r="R343" s="317">
        <v>26.4</v>
      </c>
      <c r="S343" s="319"/>
      <c r="T343" s="318"/>
      <c r="U343" s="317">
        <v>2.02</v>
      </c>
      <c r="V343" s="318"/>
      <c r="W343" s="317">
        <v>0.26</v>
      </c>
      <c r="X343" s="319"/>
      <c r="Y343" s="319"/>
      <c r="Z343" s="318"/>
      <c r="AA343" s="317">
        <v>0</v>
      </c>
      <c r="AB343" s="318"/>
      <c r="AC343" s="317">
        <v>0</v>
      </c>
      <c r="AD343" s="318"/>
      <c r="AE343" s="317">
        <v>0.6</v>
      </c>
      <c r="AF343" s="319"/>
      <c r="AG343" s="319"/>
      <c r="AH343" s="318"/>
      <c r="AI343" s="11"/>
      <c r="AJ343" s="4"/>
      <c r="AK343" s="4"/>
      <c r="AL343" s="4"/>
    </row>
    <row r="344" spans="1:38" ht="38.25" customHeight="1" thickBot="1" x14ac:dyDescent="0.35">
      <c r="A344" s="192">
        <v>41</v>
      </c>
      <c r="B344" s="196" t="s">
        <v>17</v>
      </c>
      <c r="C344" s="196">
        <v>10</v>
      </c>
      <c r="D344" s="195"/>
      <c r="E344" s="314">
        <v>0</v>
      </c>
      <c r="F344" s="315"/>
      <c r="G344" s="316"/>
      <c r="H344" s="314">
        <v>8.1999999999999993</v>
      </c>
      <c r="I344" s="315"/>
      <c r="J344" s="316"/>
      <c r="K344" s="393" t="s">
        <v>176</v>
      </c>
      <c r="L344" s="394"/>
      <c r="M344" s="314">
        <v>75</v>
      </c>
      <c r="N344" s="315"/>
      <c r="O344" s="316"/>
      <c r="P344" s="317">
        <v>1</v>
      </c>
      <c r="Q344" s="318"/>
      <c r="R344" s="317">
        <v>2</v>
      </c>
      <c r="S344" s="319"/>
      <c r="T344" s="318"/>
      <c r="U344" s="317">
        <v>0</v>
      </c>
      <c r="V344" s="318"/>
      <c r="W344" s="317">
        <v>0</v>
      </c>
      <c r="X344" s="319"/>
      <c r="Y344" s="319"/>
      <c r="Z344" s="318"/>
      <c r="AA344" s="317">
        <v>0</v>
      </c>
      <c r="AB344" s="318"/>
      <c r="AC344" s="317">
        <v>0</v>
      </c>
      <c r="AD344" s="318"/>
      <c r="AE344" s="317">
        <v>59</v>
      </c>
      <c r="AF344" s="319"/>
      <c r="AG344" s="319"/>
      <c r="AH344" s="318"/>
      <c r="AI344" s="326"/>
      <c r="AJ344" s="327"/>
      <c r="AK344" s="327"/>
      <c r="AL344" s="327"/>
    </row>
    <row r="345" spans="1:38" ht="18.600000000000001" thickBot="1" x14ac:dyDescent="0.35">
      <c r="A345" s="198">
        <v>12</v>
      </c>
      <c r="B345" s="196" t="s">
        <v>50</v>
      </c>
      <c r="C345" s="196"/>
      <c r="D345" s="195">
        <v>200</v>
      </c>
      <c r="E345" s="314">
        <v>0.2</v>
      </c>
      <c r="F345" s="315"/>
      <c r="G345" s="316"/>
      <c r="H345" s="314">
        <v>0</v>
      </c>
      <c r="I345" s="315"/>
      <c r="J345" s="316"/>
      <c r="K345" s="314">
        <v>14</v>
      </c>
      <c r="L345" s="316"/>
      <c r="M345" s="314">
        <v>28</v>
      </c>
      <c r="N345" s="315"/>
      <c r="O345" s="316"/>
      <c r="P345" s="317">
        <v>6</v>
      </c>
      <c r="Q345" s="318"/>
      <c r="R345" s="317">
        <v>0</v>
      </c>
      <c r="S345" s="319"/>
      <c r="T345" s="318"/>
      <c r="U345" s="317">
        <v>0.4</v>
      </c>
      <c r="V345" s="318"/>
      <c r="W345" s="317">
        <v>0</v>
      </c>
      <c r="X345" s="319"/>
      <c r="Y345" s="319"/>
      <c r="Z345" s="318"/>
      <c r="AA345" s="317">
        <v>0</v>
      </c>
      <c r="AB345" s="318"/>
      <c r="AC345" s="317">
        <v>0</v>
      </c>
      <c r="AD345" s="318"/>
      <c r="AE345" s="317">
        <v>0.6</v>
      </c>
      <c r="AF345" s="319"/>
      <c r="AG345" s="319"/>
      <c r="AH345" s="318"/>
      <c r="AI345" s="326"/>
      <c r="AJ345" s="327"/>
      <c r="AK345" s="327"/>
      <c r="AL345" s="327"/>
    </row>
    <row r="346" spans="1:38" ht="19.5" customHeight="1" thickBot="1" x14ac:dyDescent="0.35">
      <c r="A346" s="198"/>
      <c r="B346" s="196" t="s">
        <v>51</v>
      </c>
      <c r="C346" s="196">
        <v>15</v>
      </c>
      <c r="D346" s="195"/>
      <c r="E346" s="314"/>
      <c r="F346" s="315"/>
      <c r="G346" s="316"/>
      <c r="H346" s="314"/>
      <c r="I346" s="315"/>
      <c r="J346" s="316"/>
      <c r="K346" s="314"/>
      <c r="L346" s="316"/>
      <c r="M346" s="314"/>
      <c r="N346" s="315"/>
      <c r="O346" s="316"/>
      <c r="P346" s="317"/>
      <c r="Q346" s="318"/>
      <c r="R346" s="317"/>
      <c r="S346" s="319"/>
      <c r="T346" s="318"/>
      <c r="U346" s="317"/>
      <c r="V346" s="318"/>
      <c r="W346" s="317"/>
      <c r="X346" s="319"/>
      <c r="Y346" s="319"/>
      <c r="Z346" s="318"/>
      <c r="AA346" s="317"/>
      <c r="AB346" s="318"/>
      <c r="AC346" s="317"/>
      <c r="AD346" s="318"/>
      <c r="AE346" s="317"/>
      <c r="AF346" s="319"/>
      <c r="AG346" s="319"/>
      <c r="AH346" s="318"/>
      <c r="AI346" s="326"/>
      <c r="AJ346" s="327"/>
      <c r="AK346" s="327"/>
      <c r="AL346" s="327"/>
    </row>
    <row r="347" spans="1:38" ht="19.5" customHeight="1" thickBot="1" x14ac:dyDescent="0.35">
      <c r="A347" s="198"/>
      <c r="B347" s="196" t="s">
        <v>181</v>
      </c>
      <c r="C347" s="196">
        <v>150</v>
      </c>
      <c r="D347" s="195"/>
      <c r="E347" s="314"/>
      <c r="F347" s="315"/>
      <c r="G347" s="316"/>
      <c r="H347" s="400"/>
      <c r="I347" s="401"/>
      <c r="J347" s="402"/>
      <c r="K347" s="166"/>
      <c r="L347" s="168"/>
      <c r="M347" s="166"/>
      <c r="N347" s="167"/>
      <c r="O347" s="168"/>
      <c r="P347" s="169"/>
      <c r="Q347" s="170"/>
      <c r="R347" s="169"/>
      <c r="S347" s="171"/>
      <c r="T347" s="170"/>
      <c r="U347" s="169"/>
      <c r="V347" s="170"/>
      <c r="W347" s="169"/>
      <c r="X347" s="171"/>
      <c r="Y347" s="171"/>
      <c r="Z347" s="170"/>
      <c r="AA347" s="169"/>
      <c r="AB347" s="170"/>
      <c r="AC347" s="169"/>
      <c r="AD347" s="170"/>
      <c r="AE347" s="314"/>
      <c r="AF347" s="315"/>
      <c r="AG347" s="315"/>
      <c r="AH347" s="316"/>
      <c r="AI347" s="326"/>
      <c r="AJ347" s="327"/>
      <c r="AK347" s="327"/>
      <c r="AL347" s="327"/>
    </row>
    <row r="348" spans="1:38" ht="18.600000000000001" thickBot="1" x14ac:dyDescent="0.35">
      <c r="A348" s="198"/>
      <c r="B348" s="196" t="s">
        <v>57</v>
      </c>
      <c r="C348" s="196">
        <v>1</v>
      </c>
      <c r="D348" s="195"/>
      <c r="E348" s="166"/>
      <c r="F348" s="167"/>
      <c r="G348" s="168"/>
      <c r="H348" s="188"/>
      <c r="I348" s="189"/>
      <c r="J348" s="190"/>
      <c r="K348" s="166"/>
      <c r="L348" s="168"/>
      <c r="M348" s="166"/>
      <c r="N348" s="167"/>
      <c r="O348" s="168"/>
      <c r="P348" s="169"/>
      <c r="Q348" s="170"/>
      <c r="R348" s="169"/>
      <c r="S348" s="171"/>
      <c r="T348" s="170"/>
      <c r="U348" s="169"/>
      <c r="V348" s="170"/>
      <c r="W348" s="169"/>
      <c r="X348" s="171"/>
      <c r="Y348" s="171"/>
      <c r="Z348" s="170"/>
      <c r="AA348" s="169"/>
      <c r="AB348" s="170"/>
      <c r="AC348" s="169"/>
      <c r="AD348" s="170"/>
      <c r="AE348" s="166"/>
      <c r="AF348" s="167"/>
      <c r="AG348" s="167"/>
      <c r="AH348" s="168"/>
      <c r="AI348" s="326"/>
      <c r="AJ348" s="327"/>
      <c r="AK348" s="327"/>
      <c r="AL348" s="327"/>
    </row>
    <row r="349" spans="1:38" ht="18.600000000000001" thickBot="1" x14ac:dyDescent="0.35">
      <c r="A349" s="193">
        <v>50</v>
      </c>
      <c r="B349" s="196" t="s">
        <v>188</v>
      </c>
      <c r="C349" s="196">
        <v>200</v>
      </c>
      <c r="D349" s="195">
        <v>200</v>
      </c>
      <c r="E349" s="358">
        <v>5.8</v>
      </c>
      <c r="F349" s="359"/>
      <c r="G349" s="360"/>
      <c r="H349" s="358">
        <v>5</v>
      </c>
      <c r="I349" s="359"/>
      <c r="J349" s="360"/>
      <c r="K349" s="358">
        <v>8</v>
      </c>
      <c r="L349" s="360"/>
      <c r="M349" s="358">
        <v>106</v>
      </c>
      <c r="N349" s="359"/>
      <c r="O349" s="360"/>
      <c r="P349" s="350">
        <v>240</v>
      </c>
      <c r="Q349" s="351"/>
      <c r="R349" s="350">
        <v>28</v>
      </c>
      <c r="S349" s="354"/>
      <c r="T349" s="351"/>
      <c r="U349" s="350">
        <v>0.2</v>
      </c>
      <c r="V349" s="351"/>
      <c r="W349" s="350">
        <v>0.08</v>
      </c>
      <c r="X349" s="354"/>
      <c r="Y349" s="354"/>
      <c r="Z349" s="351"/>
      <c r="AA349" s="350">
        <v>1.4</v>
      </c>
      <c r="AB349" s="351"/>
      <c r="AC349" s="350">
        <v>0.4</v>
      </c>
      <c r="AD349" s="351"/>
      <c r="AE349" s="374">
        <v>2.4</v>
      </c>
      <c r="AF349" s="375"/>
      <c r="AG349" s="375"/>
      <c r="AH349" s="376"/>
      <c r="AI349" s="326"/>
      <c r="AJ349" s="327"/>
      <c r="AK349" s="327"/>
      <c r="AL349" s="327"/>
    </row>
    <row r="350" spans="1:38" ht="18.600000000000001" customHeight="1" thickBot="1" x14ac:dyDescent="0.35">
      <c r="A350" s="311" t="s">
        <v>111</v>
      </c>
      <c r="B350" s="312"/>
      <c r="C350" s="312"/>
      <c r="D350" s="312"/>
      <c r="E350" s="312"/>
      <c r="F350" s="312"/>
      <c r="G350" s="312"/>
      <c r="H350" s="312"/>
      <c r="I350" s="312"/>
      <c r="J350" s="312"/>
      <c r="K350" s="312"/>
      <c r="L350" s="312"/>
      <c r="M350" s="312"/>
      <c r="N350" s="312"/>
      <c r="O350" s="312"/>
      <c r="P350" s="312"/>
      <c r="Q350" s="312"/>
      <c r="R350" s="312"/>
      <c r="S350" s="312"/>
      <c r="T350" s="312"/>
      <c r="U350" s="312"/>
      <c r="V350" s="312"/>
      <c r="W350" s="312"/>
      <c r="X350" s="312"/>
      <c r="Y350" s="312"/>
      <c r="Z350" s="312"/>
      <c r="AA350" s="312"/>
      <c r="AB350" s="312"/>
      <c r="AC350" s="312"/>
      <c r="AD350" s="312"/>
      <c r="AE350" s="312"/>
      <c r="AF350" s="312"/>
      <c r="AG350" s="312"/>
      <c r="AH350" s="313"/>
      <c r="AI350" s="326"/>
      <c r="AJ350" s="327"/>
      <c r="AK350" s="327"/>
      <c r="AL350" s="327"/>
    </row>
    <row r="351" spans="1:38" ht="24" customHeight="1" thickBot="1" x14ac:dyDescent="0.35">
      <c r="A351" s="311" t="s">
        <v>103</v>
      </c>
      <c r="B351" s="312"/>
      <c r="C351" s="312"/>
      <c r="D351" s="312"/>
      <c r="E351" s="312"/>
      <c r="F351" s="312"/>
      <c r="G351" s="312"/>
      <c r="H351" s="312"/>
      <c r="I351" s="312"/>
      <c r="J351" s="312"/>
      <c r="K351" s="312"/>
      <c r="L351" s="312"/>
      <c r="M351" s="312"/>
      <c r="N351" s="312"/>
      <c r="O351" s="312"/>
      <c r="P351" s="312"/>
      <c r="Q351" s="312"/>
      <c r="R351" s="312"/>
      <c r="S351" s="312"/>
      <c r="T351" s="312"/>
      <c r="U351" s="312"/>
      <c r="V351" s="312"/>
      <c r="W351" s="312"/>
      <c r="X351" s="312"/>
      <c r="Y351" s="312"/>
      <c r="Z351" s="312"/>
      <c r="AA351" s="312"/>
      <c r="AB351" s="312"/>
      <c r="AC351" s="312"/>
      <c r="AD351" s="312"/>
      <c r="AE351" s="312"/>
      <c r="AF351" s="312"/>
      <c r="AG351" s="312"/>
      <c r="AH351" s="313"/>
      <c r="AI351" s="326"/>
      <c r="AJ351" s="327"/>
      <c r="AK351" s="327"/>
      <c r="AL351" s="327"/>
    </row>
    <row r="352" spans="1:38" ht="18.75" customHeight="1" x14ac:dyDescent="0.3">
      <c r="A352" s="309">
        <v>5</v>
      </c>
      <c r="B352" s="356" t="s">
        <v>216</v>
      </c>
      <c r="C352" s="356"/>
      <c r="D352" s="309">
        <v>150</v>
      </c>
      <c r="E352" s="358">
        <v>6.12</v>
      </c>
      <c r="F352" s="359"/>
      <c r="G352" s="360"/>
      <c r="H352" s="358">
        <v>7.38</v>
      </c>
      <c r="I352" s="359"/>
      <c r="J352" s="360"/>
      <c r="K352" s="358">
        <v>35.6</v>
      </c>
      <c r="L352" s="360"/>
      <c r="M352" s="358">
        <v>198</v>
      </c>
      <c r="N352" s="359"/>
      <c r="O352" s="360"/>
      <c r="P352" s="350">
        <v>130</v>
      </c>
      <c r="Q352" s="351"/>
      <c r="R352" s="350">
        <v>12.3</v>
      </c>
      <c r="S352" s="354"/>
      <c r="T352" s="351"/>
      <c r="U352" s="350">
        <v>1.24</v>
      </c>
      <c r="V352" s="351"/>
      <c r="W352" s="350">
        <v>0.15</v>
      </c>
      <c r="X352" s="354"/>
      <c r="Y352" s="354"/>
      <c r="Z352" s="351"/>
      <c r="AA352" s="350">
        <v>0.37</v>
      </c>
      <c r="AB352" s="351"/>
      <c r="AC352" s="350">
        <v>0.08</v>
      </c>
      <c r="AD352" s="351"/>
      <c r="AE352" s="350">
        <v>0.01</v>
      </c>
      <c r="AF352" s="354"/>
      <c r="AG352" s="354"/>
      <c r="AH352" s="351"/>
      <c r="AI352" s="326"/>
      <c r="AJ352" s="327"/>
      <c r="AK352" s="327"/>
      <c r="AL352" s="327"/>
    </row>
    <row r="353" spans="1:38" ht="16.5" customHeight="1" thickBot="1" x14ac:dyDescent="0.35">
      <c r="A353" s="310"/>
      <c r="B353" s="357"/>
      <c r="C353" s="357"/>
      <c r="D353" s="310"/>
      <c r="E353" s="361"/>
      <c r="F353" s="362"/>
      <c r="G353" s="363"/>
      <c r="H353" s="361"/>
      <c r="I353" s="362"/>
      <c r="J353" s="363"/>
      <c r="K353" s="361"/>
      <c r="L353" s="363"/>
      <c r="M353" s="361"/>
      <c r="N353" s="362"/>
      <c r="O353" s="363"/>
      <c r="P353" s="352"/>
      <c r="Q353" s="353"/>
      <c r="R353" s="352"/>
      <c r="S353" s="355"/>
      <c r="T353" s="353"/>
      <c r="U353" s="352"/>
      <c r="V353" s="353"/>
      <c r="W353" s="352"/>
      <c r="X353" s="355"/>
      <c r="Y353" s="355"/>
      <c r="Z353" s="353"/>
      <c r="AA353" s="352"/>
      <c r="AB353" s="353"/>
      <c r="AC353" s="352"/>
      <c r="AD353" s="353"/>
      <c r="AE353" s="352"/>
      <c r="AF353" s="355"/>
      <c r="AG353" s="355"/>
      <c r="AH353" s="353"/>
      <c r="AI353" s="326"/>
      <c r="AJ353" s="327"/>
      <c r="AK353" s="327"/>
      <c r="AL353" s="327"/>
    </row>
    <row r="354" spans="1:38" ht="18.600000000000001" thickBot="1" x14ac:dyDescent="0.35">
      <c r="A354" s="98"/>
      <c r="B354" s="119" t="s">
        <v>88</v>
      </c>
      <c r="C354" s="98">
        <v>100</v>
      </c>
      <c r="D354" s="98"/>
      <c r="E354" s="314"/>
      <c r="F354" s="315"/>
      <c r="G354" s="316"/>
      <c r="H354" s="314"/>
      <c r="I354" s="315"/>
      <c r="J354" s="316"/>
      <c r="K354" s="314"/>
      <c r="L354" s="316"/>
      <c r="M354" s="314"/>
      <c r="N354" s="315"/>
      <c r="O354" s="316"/>
      <c r="P354" s="317"/>
      <c r="Q354" s="318"/>
      <c r="R354" s="317"/>
      <c r="S354" s="319"/>
      <c r="T354" s="318"/>
      <c r="U354" s="317"/>
      <c r="V354" s="318"/>
      <c r="W354" s="317"/>
      <c r="X354" s="319"/>
      <c r="Y354" s="319"/>
      <c r="Z354" s="318"/>
      <c r="AA354" s="317"/>
      <c r="AB354" s="318"/>
      <c r="AC354" s="317"/>
      <c r="AD354" s="318"/>
      <c r="AE354" s="317"/>
      <c r="AF354" s="319"/>
      <c r="AG354" s="319"/>
      <c r="AH354" s="318"/>
      <c r="AI354" s="326"/>
      <c r="AJ354" s="327"/>
      <c r="AK354" s="327"/>
      <c r="AL354" s="327"/>
    </row>
    <row r="355" spans="1:38" ht="18.600000000000001" thickBot="1" x14ac:dyDescent="0.35">
      <c r="A355" s="130"/>
      <c r="B355" s="127" t="s">
        <v>89</v>
      </c>
      <c r="C355" s="127">
        <v>25</v>
      </c>
      <c r="D355" s="129"/>
      <c r="E355" s="314"/>
      <c r="F355" s="315"/>
      <c r="G355" s="316"/>
      <c r="H355" s="314"/>
      <c r="I355" s="315"/>
      <c r="J355" s="316"/>
      <c r="K355" s="314"/>
      <c r="L355" s="316"/>
      <c r="M355" s="314"/>
      <c r="N355" s="315"/>
      <c r="O355" s="316"/>
      <c r="P355" s="317"/>
      <c r="Q355" s="318"/>
      <c r="R355" s="317"/>
      <c r="S355" s="319"/>
      <c r="T355" s="318"/>
      <c r="U355" s="317"/>
      <c r="V355" s="318"/>
      <c r="W355" s="317"/>
      <c r="X355" s="319"/>
      <c r="Y355" s="319"/>
      <c r="Z355" s="318"/>
      <c r="AA355" s="317"/>
      <c r="AB355" s="318"/>
      <c r="AC355" s="317"/>
      <c r="AD355" s="318"/>
      <c r="AE355" s="317"/>
      <c r="AF355" s="319"/>
      <c r="AG355" s="319"/>
      <c r="AH355" s="318"/>
      <c r="AI355" s="120"/>
      <c r="AJ355" s="121"/>
      <c r="AK355" s="121"/>
      <c r="AL355" s="121"/>
    </row>
    <row r="356" spans="1:38" ht="18.600000000000001" thickBot="1" x14ac:dyDescent="0.35">
      <c r="A356" s="130"/>
      <c r="B356" s="127" t="s">
        <v>17</v>
      </c>
      <c r="C356" s="127">
        <v>4</v>
      </c>
      <c r="D356" s="129"/>
      <c r="E356" s="314"/>
      <c r="F356" s="315"/>
      <c r="G356" s="316"/>
      <c r="H356" s="314"/>
      <c r="I356" s="315"/>
      <c r="J356" s="316"/>
      <c r="K356" s="314"/>
      <c r="L356" s="316"/>
      <c r="M356" s="314"/>
      <c r="N356" s="315"/>
      <c r="O356" s="316"/>
      <c r="P356" s="317"/>
      <c r="Q356" s="318"/>
      <c r="R356" s="317"/>
      <c r="S356" s="319"/>
      <c r="T356" s="318"/>
      <c r="U356" s="317"/>
      <c r="V356" s="318"/>
      <c r="W356" s="317"/>
      <c r="X356" s="319"/>
      <c r="Y356" s="319"/>
      <c r="Z356" s="318"/>
      <c r="AA356" s="317"/>
      <c r="AB356" s="318"/>
      <c r="AC356" s="317"/>
      <c r="AD356" s="318"/>
      <c r="AE356" s="317"/>
      <c r="AF356" s="319"/>
      <c r="AG356" s="319"/>
      <c r="AH356" s="318"/>
      <c r="AI356" s="326"/>
      <c r="AJ356" s="327"/>
      <c r="AK356" s="327"/>
      <c r="AL356" s="327"/>
    </row>
    <row r="357" spans="1:38" ht="19.5" customHeight="1" thickBot="1" x14ac:dyDescent="0.35">
      <c r="A357" s="130"/>
      <c r="B357" s="127" t="s">
        <v>22</v>
      </c>
      <c r="C357" s="127">
        <v>4</v>
      </c>
      <c r="D357" s="129"/>
      <c r="E357" s="124"/>
      <c r="F357" s="122"/>
      <c r="G357" s="123"/>
      <c r="H357" s="124"/>
      <c r="I357" s="122"/>
      <c r="J357" s="123"/>
      <c r="K357" s="124"/>
      <c r="L357" s="123"/>
      <c r="M357" s="124"/>
      <c r="N357" s="122"/>
      <c r="O357" s="123"/>
      <c r="P357" s="117"/>
      <c r="Q357" s="119"/>
      <c r="R357" s="117"/>
      <c r="S357" s="118"/>
      <c r="T357" s="119"/>
      <c r="U357" s="117"/>
      <c r="V357" s="119"/>
      <c r="W357" s="117"/>
      <c r="X357" s="118"/>
      <c r="Y357" s="118"/>
      <c r="Z357" s="119"/>
      <c r="AA357" s="117"/>
      <c r="AB357" s="119"/>
      <c r="AC357" s="117"/>
      <c r="AD357" s="119"/>
      <c r="AE357" s="117"/>
      <c r="AF357" s="118"/>
      <c r="AG357" s="118"/>
      <c r="AH357" s="119"/>
      <c r="AI357" s="326"/>
      <c r="AJ357" s="327"/>
      <c r="AK357" s="327"/>
      <c r="AL357" s="327"/>
    </row>
    <row r="358" spans="1:38" ht="21.75" customHeight="1" thickBot="1" x14ac:dyDescent="0.35">
      <c r="A358" s="130"/>
      <c r="B358" s="127" t="s">
        <v>20</v>
      </c>
      <c r="C358" s="127">
        <v>3</v>
      </c>
      <c r="D358" s="129"/>
      <c r="E358" s="314"/>
      <c r="F358" s="315"/>
      <c r="G358" s="316"/>
      <c r="H358" s="314"/>
      <c r="I358" s="315"/>
      <c r="J358" s="316"/>
      <c r="K358" s="314"/>
      <c r="L358" s="316"/>
      <c r="M358" s="314"/>
      <c r="N358" s="315"/>
      <c r="O358" s="316"/>
      <c r="P358" s="317"/>
      <c r="Q358" s="318"/>
      <c r="R358" s="317"/>
      <c r="S358" s="319"/>
      <c r="T358" s="318"/>
      <c r="U358" s="317"/>
      <c r="V358" s="318"/>
      <c r="W358" s="317"/>
      <c r="X358" s="319"/>
      <c r="Y358" s="319"/>
      <c r="Z358" s="318"/>
      <c r="AA358" s="317"/>
      <c r="AB358" s="318"/>
      <c r="AC358" s="317"/>
      <c r="AD358" s="318"/>
      <c r="AE358" s="317"/>
      <c r="AF358" s="319"/>
      <c r="AG358" s="319"/>
      <c r="AH358" s="318"/>
      <c r="AI358" s="326"/>
      <c r="AJ358" s="327"/>
      <c r="AK358" s="327"/>
      <c r="AL358" s="327"/>
    </row>
    <row r="359" spans="1:38" ht="18.600000000000001" thickBot="1" x14ac:dyDescent="0.35">
      <c r="A359" s="198">
        <v>9</v>
      </c>
      <c r="B359" s="196" t="s">
        <v>186</v>
      </c>
      <c r="C359" s="196"/>
      <c r="D359" s="195">
        <v>200</v>
      </c>
      <c r="E359" s="314">
        <v>2.34</v>
      </c>
      <c r="F359" s="315"/>
      <c r="G359" s="316"/>
      <c r="H359" s="314">
        <v>2.34</v>
      </c>
      <c r="I359" s="315"/>
      <c r="J359" s="316"/>
      <c r="K359" s="314">
        <v>14.02</v>
      </c>
      <c r="L359" s="316"/>
      <c r="M359" s="314">
        <v>84.8</v>
      </c>
      <c r="N359" s="315"/>
      <c r="O359" s="316"/>
      <c r="P359" s="317">
        <v>96</v>
      </c>
      <c r="Q359" s="318"/>
      <c r="R359" s="317">
        <v>2.06</v>
      </c>
      <c r="S359" s="319"/>
      <c r="T359" s="318"/>
      <c r="U359" s="317">
        <v>0.5</v>
      </c>
      <c r="V359" s="318"/>
      <c r="W359" s="317">
        <v>0.01</v>
      </c>
      <c r="X359" s="319"/>
      <c r="Y359" s="319"/>
      <c r="Z359" s="318"/>
      <c r="AA359" s="317">
        <v>0.49</v>
      </c>
      <c r="AB359" s="318"/>
      <c r="AC359" s="317">
        <v>0.1</v>
      </c>
      <c r="AD359" s="318"/>
      <c r="AE359" s="317">
        <v>0.7</v>
      </c>
      <c r="AF359" s="319"/>
      <c r="AG359" s="319"/>
      <c r="AH359" s="318"/>
      <c r="AI359" s="326"/>
      <c r="AJ359" s="327"/>
      <c r="AK359" s="327"/>
      <c r="AL359" s="327"/>
    </row>
    <row r="360" spans="1:38" ht="18.600000000000001" thickBot="1" x14ac:dyDescent="0.35">
      <c r="A360" s="198"/>
      <c r="B360" s="196" t="s">
        <v>57</v>
      </c>
      <c r="C360" s="196">
        <v>1</v>
      </c>
      <c r="D360" s="195"/>
      <c r="E360" s="314"/>
      <c r="F360" s="315"/>
      <c r="G360" s="316"/>
      <c r="H360" s="314"/>
      <c r="I360" s="315"/>
      <c r="J360" s="316"/>
      <c r="K360" s="314"/>
      <c r="L360" s="316"/>
      <c r="M360" s="314"/>
      <c r="N360" s="315"/>
      <c r="O360" s="316"/>
      <c r="P360" s="317"/>
      <c r="Q360" s="318"/>
      <c r="R360" s="317"/>
      <c r="S360" s="319"/>
      <c r="T360" s="318"/>
      <c r="U360" s="317"/>
      <c r="V360" s="318"/>
      <c r="W360" s="317"/>
      <c r="X360" s="319"/>
      <c r="Y360" s="319"/>
      <c r="Z360" s="318"/>
      <c r="AA360" s="317"/>
      <c r="AB360" s="318"/>
      <c r="AC360" s="317"/>
      <c r="AD360" s="318"/>
      <c r="AE360" s="317"/>
      <c r="AF360" s="319"/>
      <c r="AG360" s="319"/>
      <c r="AH360" s="318"/>
      <c r="AI360" s="326"/>
      <c r="AJ360" s="327"/>
      <c r="AK360" s="327"/>
      <c r="AL360" s="327"/>
    </row>
    <row r="361" spans="1:38" ht="18.600000000000001" thickBot="1" x14ac:dyDescent="0.35">
      <c r="A361" s="198"/>
      <c r="B361" s="196" t="s">
        <v>22</v>
      </c>
      <c r="C361" s="196">
        <v>10</v>
      </c>
      <c r="D361" s="195"/>
      <c r="E361" s="314"/>
      <c r="F361" s="315"/>
      <c r="G361" s="316"/>
      <c r="H361" s="314"/>
      <c r="I361" s="315"/>
      <c r="J361" s="316"/>
      <c r="K361" s="314"/>
      <c r="L361" s="316"/>
      <c r="M361" s="314"/>
      <c r="N361" s="315"/>
      <c r="O361" s="316"/>
      <c r="P361" s="317"/>
      <c r="Q361" s="318"/>
      <c r="R361" s="317"/>
      <c r="S361" s="319"/>
      <c r="T361" s="318"/>
      <c r="U361" s="317"/>
      <c r="V361" s="318"/>
      <c r="W361" s="317"/>
      <c r="X361" s="319"/>
      <c r="Y361" s="319"/>
      <c r="Z361" s="318"/>
      <c r="AA361" s="317"/>
      <c r="AB361" s="318"/>
      <c r="AC361" s="317"/>
      <c r="AD361" s="318"/>
      <c r="AE361" s="317"/>
      <c r="AF361" s="319"/>
      <c r="AG361" s="319"/>
      <c r="AH361" s="318"/>
      <c r="AI361" s="326"/>
      <c r="AJ361" s="327"/>
      <c r="AK361" s="327"/>
      <c r="AL361" s="327"/>
    </row>
    <row r="362" spans="1:38" ht="18.600000000000001" thickBot="1" x14ac:dyDescent="0.35">
      <c r="A362" s="198"/>
      <c r="B362" s="196" t="s">
        <v>181</v>
      </c>
      <c r="C362" s="196">
        <v>50</v>
      </c>
      <c r="D362" s="195"/>
      <c r="E362" s="166"/>
      <c r="F362" s="167"/>
      <c r="G362" s="168"/>
      <c r="H362" s="166"/>
      <c r="I362" s="167"/>
      <c r="J362" s="168"/>
      <c r="K362" s="166"/>
      <c r="L362" s="168"/>
      <c r="M362" s="166"/>
      <c r="N362" s="167"/>
      <c r="O362" s="168"/>
      <c r="P362" s="169"/>
      <c r="Q362" s="170"/>
      <c r="R362" s="169"/>
      <c r="S362" s="171"/>
      <c r="T362" s="170"/>
      <c r="U362" s="169"/>
      <c r="V362" s="170"/>
      <c r="W362" s="169"/>
      <c r="X362" s="171"/>
      <c r="Y362" s="171"/>
      <c r="Z362" s="170"/>
      <c r="AA362" s="169"/>
      <c r="AB362" s="170"/>
      <c r="AC362" s="169"/>
      <c r="AD362" s="170"/>
      <c r="AE362" s="169"/>
      <c r="AF362" s="171"/>
      <c r="AG362" s="171"/>
      <c r="AH362" s="170"/>
      <c r="AI362" s="178"/>
      <c r="AJ362" s="184"/>
      <c r="AK362" s="184"/>
      <c r="AL362" s="184"/>
    </row>
    <row r="363" spans="1:38" ht="18.600000000000001" thickBot="1" x14ac:dyDescent="0.35">
      <c r="A363" s="198"/>
      <c r="B363" s="196" t="s">
        <v>23</v>
      </c>
      <c r="C363" s="196">
        <v>150</v>
      </c>
      <c r="D363" s="195"/>
      <c r="E363" s="314"/>
      <c r="F363" s="315"/>
      <c r="G363" s="316"/>
      <c r="H363" s="314"/>
      <c r="I363" s="315"/>
      <c r="J363" s="316"/>
      <c r="K363" s="314"/>
      <c r="L363" s="316"/>
      <c r="M363" s="314"/>
      <c r="N363" s="315"/>
      <c r="O363" s="316"/>
      <c r="P363" s="317"/>
      <c r="Q363" s="318"/>
      <c r="R363" s="317"/>
      <c r="S363" s="319"/>
      <c r="T363" s="318"/>
      <c r="U363" s="317"/>
      <c r="V363" s="318"/>
      <c r="W363" s="317"/>
      <c r="X363" s="319"/>
      <c r="Y363" s="319"/>
      <c r="Z363" s="318"/>
      <c r="AA363" s="317"/>
      <c r="AB363" s="318"/>
      <c r="AC363" s="317"/>
      <c r="AD363" s="318"/>
      <c r="AE363" s="317"/>
      <c r="AF363" s="319"/>
      <c r="AG363" s="319"/>
      <c r="AH363" s="318"/>
      <c r="AI363" s="178"/>
      <c r="AJ363" s="184"/>
      <c r="AK363" s="184"/>
      <c r="AL363" s="184"/>
    </row>
    <row r="364" spans="1:38" ht="18.600000000000001" thickBot="1" x14ac:dyDescent="0.35">
      <c r="A364" s="198"/>
      <c r="B364" s="196" t="s">
        <v>194</v>
      </c>
      <c r="C364" s="196"/>
      <c r="D364" s="195" t="s">
        <v>66</v>
      </c>
      <c r="E364" s="166"/>
      <c r="F364" s="167"/>
      <c r="G364" s="168"/>
      <c r="H364" s="166"/>
      <c r="I364" s="167"/>
      <c r="J364" s="168"/>
      <c r="K364" s="166"/>
      <c r="L364" s="168"/>
      <c r="M364" s="166"/>
      <c r="N364" s="167"/>
      <c r="O364" s="168"/>
      <c r="P364" s="169"/>
      <c r="Q364" s="170"/>
      <c r="R364" s="169"/>
      <c r="S364" s="171"/>
      <c r="T364" s="170"/>
      <c r="U364" s="169"/>
      <c r="V364" s="170"/>
      <c r="W364" s="169"/>
      <c r="X364" s="171"/>
      <c r="Y364" s="171"/>
      <c r="Z364" s="170"/>
      <c r="AA364" s="169"/>
      <c r="AB364" s="170"/>
      <c r="AC364" s="169"/>
      <c r="AD364" s="170"/>
      <c r="AE364" s="169"/>
      <c r="AF364" s="171"/>
      <c r="AG364" s="171"/>
      <c r="AH364" s="170"/>
      <c r="AI364" s="178"/>
      <c r="AJ364" s="184"/>
      <c r="AK364" s="184"/>
      <c r="AL364" s="184"/>
    </row>
    <row r="365" spans="1:38" ht="18.600000000000001" thickBot="1" x14ac:dyDescent="0.35">
      <c r="A365" s="198">
        <v>8</v>
      </c>
      <c r="B365" s="196" t="s">
        <v>25</v>
      </c>
      <c r="C365" s="196">
        <v>80</v>
      </c>
      <c r="D365" s="195">
        <v>80</v>
      </c>
      <c r="E365" s="314">
        <v>4.8</v>
      </c>
      <c r="F365" s="315"/>
      <c r="G365" s="316"/>
      <c r="H365" s="314">
        <v>1.6</v>
      </c>
      <c r="I365" s="315"/>
      <c r="J365" s="316"/>
      <c r="K365" s="314">
        <v>33</v>
      </c>
      <c r="L365" s="316"/>
      <c r="M365" s="314">
        <v>171.4</v>
      </c>
      <c r="N365" s="315"/>
      <c r="O365" s="316"/>
      <c r="P365" s="317">
        <v>0.02</v>
      </c>
      <c r="Q365" s="318"/>
      <c r="R365" s="317">
        <v>26.4</v>
      </c>
      <c r="S365" s="319"/>
      <c r="T365" s="318"/>
      <c r="U365" s="317">
        <v>2.02</v>
      </c>
      <c r="V365" s="318"/>
      <c r="W365" s="317">
        <v>0</v>
      </c>
      <c r="X365" s="319"/>
      <c r="Y365" s="319"/>
      <c r="Z365" s="318"/>
      <c r="AA365" s="317">
        <v>0</v>
      </c>
      <c r="AB365" s="318"/>
      <c r="AC365" s="317"/>
      <c r="AD365" s="318"/>
      <c r="AE365" s="317">
        <v>6</v>
      </c>
      <c r="AF365" s="319"/>
      <c r="AG365" s="319"/>
      <c r="AH365" s="318"/>
      <c r="AI365" s="178"/>
      <c r="AJ365" s="184"/>
      <c r="AK365" s="184"/>
      <c r="AL365" s="184"/>
    </row>
    <row r="366" spans="1:38" ht="18.600000000000001" thickBot="1" x14ac:dyDescent="0.35">
      <c r="A366" s="74">
        <v>41</v>
      </c>
      <c r="B366" s="196" t="s">
        <v>17</v>
      </c>
      <c r="C366" s="196">
        <v>10</v>
      </c>
      <c r="D366" s="195"/>
      <c r="E366" s="314">
        <v>0</v>
      </c>
      <c r="F366" s="315"/>
      <c r="G366" s="316"/>
      <c r="H366" s="314">
        <v>8.1999999999999993</v>
      </c>
      <c r="I366" s="315"/>
      <c r="J366" s="316"/>
      <c r="K366" s="314">
        <v>0.1</v>
      </c>
      <c r="L366" s="316"/>
      <c r="M366" s="314">
        <v>75</v>
      </c>
      <c r="N366" s="315"/>
      <c r="O366" s="316"/>
      <c r="P366" s="317">
        <v>1</v>
      </c>
      <c r="Q366" s="318"/>
      <c r="R366" s="317">
        <v>0</v>
      </c>
      <c r="S366" s="319"/>
      <c r="T366" s="318"/>
      <c r="U366" s="317">
        <v>2</v>
      </c>
      <c r="V366" s="318"/>
      <c r="W366" s="317">
        <v>0</v>
      </c>
      <c r="X366" s="319"/>
      <c r="Y366" s="319"/>
      <c r="Z366" s="318"/>
      <c r="AA366" s="317">
        <v>0</v>
      </c>
      <c r="AB366" s="318"/>
      <c r="AC366" s="317">
        <v>0</v>
      </c>
      <c r="AD366" s="318"/>
      <c r="AE366" s="317">
        <v>59</v>
      </c>
      <c r="AF366" s="319"/>
      <c r="AG366" s="319"/>
      <c r="AH366" s="318"/>
      <c r="AI366" s="326"/>
      <c r="AJ366" s="327"/>
      <c r="AK366" s="327"/>
      <c r="AL366" s="327"/>
    </row>
    <row r="367" spans="1:38" ht="15.75" customHeight="1" thickBot="1" x14ac:dyDescent="0.35">
      <c r="A367" s="198">
        <v>311</v>
      </c>
      <c r="B367" s="196" t="s">
        <v>73</v>
      </c>
      <c r="C367" s="97" t="s">
        <v>74</v>
      </c>
      <c r="D367" s="195"/>
      <c r="E367" s="314">
        <v>5.0999999999999996</v>
      </c>
      <c r="F367" s="315"/>
      <c r="G367" s="316"/>
      <c r="H367" s="314">
        <v>4.5999999999999996</v>
      </c>
      <c r="I367" s="315"/>
      <c r="J367" s="316"/>
      <c r="K367" s="314">
        <v>0.3</v>
      </c>
      <c r="L367" s="316"/>
      <c r="M367" s="314">
        <v>63</v>
      </c>
      <c r="N367" s="315"/>
      <c r="O367" s="316"/>
      <c r="P367" s="317">
        <v>22</v>
      </c>
      <c r="Q367" s="318"/>
      <c r="R367" s="317">
        <v>0</v>
      </c>
      <c r="S367" s="319"/>
      <c r="T367" s="318"/>
      <c r="U367" s="317">
        <v>1</v>
      </c>
      <c r="V367" s="318"/>
      <c r="W367" s="317">
        <v>0.03</v>
      </c>
      <c r="X367" s="319"/>
      <c r="Y367" s="319"/>
      <c r="Z367" s="318"/>
      <c r="AA367" s="317">
        <v>0</v>
      </c>
      <c r="AB367" s="318"/>
      <c r="AC367" s="317">
        <v>1</v>
      </c>
      <c r="AD367" s="318"/>
      <c r="AE367" s="445">
        <v>44409</v>
      </c>
      <c r="AF367" s="319"/>
      <c r="AG367" s="319"/>
      <c r="AH367" s="318"/>
      <c r="AI367" s="326"/>
      <c r="AJ367" s="327"/>
      <c r="AK367" s="327"/>
      <c r="AL367" s="327"/>
    </row>
    <row r="368" spans="1:38" ht="15.75" customHeight="1" thickBot="1" x14ac:dyDescent="0.35">
      <c r="A368" s="198"/>
      <c r="B368" s="196"/>
      <c r="C368" s="97"/>
      <c r="D368" s="195"/>
      <c r="E368" s="166"/>
      <c r="F368" s="167"/>
      <c r="G368" s="168"/>
      <c r="H368" s="166"/>
      <c r="I368" s="167"/>
      <c r="J368" s="168"/>
      <c r="K368" s="166"/>
      <c r="L368" s="168"/>
      <c r="M368" s="166"/>
      <c r="N368" s="167"/>
      <c r="O368" s="168"/>
      <c r="P368" s="169"/>
      <c r="Q368" s="170"/>
      <c r="R368" s="169"/>
      <c r="S368" s="171"/>
      <c r="T368" s="170"/>
      <c r="U368" s="169"/>
      <c r="V368" s="170"/>
      <c r="W368" s="169"/>
      <c r="X368" s="171"/>
      <c r="Y368" s="171"/>
      <c r="Z368" s="170"/>
      <c r="AA368" s="169"/>
      <c r="AB368" s="170"/>
      <c r="AC368" s="169"/>
      <c r="AD368" s="170"/>
      <c r="AE368" s="191"/>
      <c r="AF368" s="171"/>
      <c r="AG368" s="171"/>
      <c r="AH368" s="170"/>
      <c r="AI368" s="178"/>
      <c r="AJ368" s="184"/>
      <c r="AK368" s="184"/>
      <c r="AL368" s="184"/>
    </row>
    <row r="369" spans="1:38" ht="18.600000000000001" thickBot="1" x14ac:dyDescent="0.35">
      <c r="A369" s="311" t="s">
        <v>104</v>
      </c>
      <c r="B369" s="312"/>
      <c r="C369" s="312"/>
      <c r="D369" s="312"/>
      <c r="E369" s="312"/>
      <c r="F369" s="312"/>
      <c r="G369" s="312"/>
      <c r="H369" s="312"/>
      <c r="I369" s="312"/>
      <c r="J369" s="312"/>
      <c r="K369" s="312"/>
      <c r="L369" s="312"/>
      <c r="M369" s="312"/>
      <c r="N369" s="312"/>
      <c r="O369" s="312"/>
      <c r="P369" s="312"/>
      <c r="Q369" s="312"/>
      <c r="R369" s="312"/>
      <c r="S369" s="312"/>
      <c r="T369" s="312"/>
      <c r="U369" s="312"/>
      <c r="V369" s="312"/>
      <c r="W369" s="312"/>
      <c r="X369" s="312"/>
      <c r="Y369" s="312"/>
      <c r="Z369" s="312"/>
      <c r="AA369" s="312"/>
      <c r="AB369" s="312"/>
      <c r="AC369" s="312"/>
      <c r="AD369" s="312"/>
      <c r="AE369" s="312"/>
      <c r="AF369" s="312"/>
      <c r="AG369" s="312"/>
      <c r="AH369" s="313"/>
      <c r="AI369" s="326"/>
      <c r="AJ369" s="327"/>
      <c r="AK369" s="327"/>
      <c r="AL369" s="327"/>
    </row>
    <row r="370" spans="1:38" ht="36.6" thickBot="1" x14ac:dyDescent="0.35">
      <c r="A370" s="198">
        <v>28</v>
      </c>
      <c r="B370" s="196" t="s">
        <v>114</v>
      </c>
      <c r="C370" s="196"/>
      <c r="D370" s="195">
        <v>200</v>
      </c>
      <c r="E370" s="314">
        <v>9.3800000000000008</v>
      </c>
      <c r="F370" s="315"/>
      <c r="G370" s="316"/>
      <c r="H370" s="314">
        <v>5.87</v>
      </c>
      <c r="I370" s="315"/>
      <c r="J370" s="316"/>
      <c r="K370" s="314">
        <v>12.3</v>
      </c>
      <c r="L370" s="316"/>
      <c r="M370" s="314">
        <v>173.48</v>
      </c>
      <c r="N370" s="315"/>
      <c r="O370" s="316"/>
      <c r="P370" s="317">
        <v>75.599999999999994</v>
      </c>
      <c r="Q370" s="318"/>
      <c r="R370" s="317">
        <v>32.74</v>
      </c>
      <c r="S370" s="319"/>
      <c r="T370" s="318"/>
      <c r="U370" s="317">
        <v>1.29</v>
      </c>
      <c r="V370" s="318"/>
      <c r="W370" s="317">
        <v>0.14000000000000001</v>
      </c>
      <c r="X370" s="319"/>
      <c r="Y370" s="319"/>
      <c r="Z370" s="318"/>
      <c r="AA370" s="317">
        <v>5.78</v>
      </c>
      <c r="AB370" s="318"/>
      <c r="AC370" s="317">
        <v>0.02</v>
      </c>
      <c r="AD370" s="318"/>
      <c r="AE370" s="317">
        <v>2.4500000000000002</v>
      </c>
      <c r="AF370" s="319"/>
      <c r="AG370" s="319"/>
      <c r="AH370" s="318"/>
      <c r="AI370" s="326"/>
      <c r="AJ370" s="327"/>
      <c r="AK370" s="327"/>
      <c r="AL370" s="327"/>
    </row>
    <row r="371" spans="1:38" ht="18.600000000000001" thickBot="1" x14ac:dyDescent="0.35">
      <c r="A371" s="198"/>
      <c r="B371" s="196" t="s">
        <v>27</v>
      </c>
      <c r="C371" s="196">
        <v>20</v>
      </c>
      <c r="D371" s="195"/>
      <c r="E371" s="314"/>
      <c r="F371" s="315"/>
      <c r="G371" s="316"/>
      <c r="H371" s="314"/>
      <c r="I371" s="315"/>
      <c r="J371" s="316"/>
      <c r="K371" s="314"/>
      <c r="L371" s="316"/>
      <c r="M371" s="314"/>
      <c r="N371" s="315"/>
      <c r="O371" s="316"/>
      <c r="P371" s="317"/>
      <c r="Q371" s="318"/>
      <c r="R371" s="317"/>
      <c r="S371" s="319"/>
      <c r="T371" s="318"/>
      <c r="U371" s="317"/>
      <c r="V371" s="318"/>
      <c r="W371" s="317"/>
      <c r="X371" s="319"/>
      <c r="Y371" s="319"/>
      <c r="Z371" s="318"/>
      <c r="AA371" s="317"/>
      <c r="AB371" s="318"/>
      <c r="AC371" s="317"/>
      <c r="AD371" s="318"/>
      <c r="AE371" s="317"/>
      <c r="AF371" s="319"/>
      <c r="AG371" s="319"/>
      <c r="AH371" s="318"/>
      <c r="AI371" s="326"/>
      <c r="AJ371" s="327"/>
      <c r="AK371" s="327"/>
      <c r="AL371" s="327"/>
    </row>
    <row r="372" spans="1:38" ht="18.600000000000001" thickBot="1" x14ac:dyDescent="0.35">
      <c r="A372" s="198"/>
      <c r="B372" s="196" t="s">
        <v>28</v>
      </c>
      <c r="C372" s="196">
        <v>65</v>
      </c>
      <c r="D372" s="195"/>
      <c r="E372" s="314"/>
      <c r="F372" s="315"/>
      <c r="G372" s="316"/>
      <c r="H372" s="314"/>
      <c r="I372" s="315"/>
      <c r="J372" s="316"/>
      <c r="K372" s="314"/>
      <c r="L372" s="316"/>
      <c r="M372" s="314"/>
      <c r="N372" s="315"/>
      <c r="O372" s="316"/>
      <c r="P372" s="317"/>
      <c r="Q372" s="318"/>
      <c r="R372" s="317"/>
      <c r="S372" s="319"/>
      <c r="T372" s="318"/>
      <c r="U372" s="317"/>
      <c r="V372" s="318"/>
      <c r="W372" s="317"/>
      <c r="X372" s="319"/>
      <c r="Y372" s="319"/>
      <c r="Z372" s="318"/>
      <c r="AA372" s="317"/>
      <c r="AB372" s="318"/>
      <c r="AC372" s="317"/>
      <c r="AD372" s="318"/>
      <c r="AE372" s="317"/>
      <c r="AF372" s="319"/>
      <c r="AG372" s="319"/>
      <c r="AH372" s="318"/>
      <c r="AI372" s="326"/>
      <c r="AJ372" s="327"/>
      <c r="AK372" s="327"/>
      <c r="AL372" s="327"/>
    </row>
    <row r="373" spans="1:38" ht="18.600000000000001" thickBot="1" x14ac:dyDescent="0.35">
      <c r="A373" s="198"/>
      <c r="B373" s="196" t="s">
        <v>29</v>
      </c>
      <c r="C373" s="196">
        <v>15</v>
      </c>
      <c r="D373" s="195"/>
      <c r="E373" s="314"/>
      <c r="F373" s="315"/>
      <c r="G373" s="316"/>
      <c r="H373" s="314"/>
      <c r="I373" s="315"/>
      <c r="J373" s="316"/>
      <c r="K373" s="314"/>
      <c r="L373" s="316"/>
      <c r="M373" s="314"/>
      <c r="N373" s="315"/>
      <c r="O373" s="316"/>
      <c r="P373" s="317"/>
      <c r="Q373" s="318"/>
      <c r="R373" s="317"/>
      <c r="S373" s="319"/>
      <c r="T373" s="318"/>
      <c r="U373" s="317"/>
      <c r="V373" s="318"/>
      <c r="W373" s="317"/>
      <c r="X373" s="319"/>
      <c r="Y373" s="319"/>
      <c r="Z373" s="318"/>
      <c r="AA373" s="317"/>
      <c r="AB373" s="318"/>
      <c r="AC373" s="317"/>
      <c r="AD373" s="318"/>
      <c r="AE373" s="317"/>
      <c r="AF373" s="319"/>
      <c r="AG373" s="319"/>
      <c r="AH373" s="318"/>
      <c r="AI373" s="326"/>
      <c r="AJ373" s="327"/>
      <c r="AK373" s="327"/>
      <c r="AL373" s="327"/>
    </row>
    <row r="374" spans="1:38" ht="18.600000000000001" thickBot="1" x14ac:dyDescent="0.35">
      <c r="A374" s="198"/>
      <c r="B374" s="196" t="s">
        <v>30</v>
      </c>
      <c r="C374" s="196">
        <v>15</v>
      </c>
      <c r="D374" s="195"/>
      <c r="E374" s="314"/>
      <c r="F374" s="315"/>
      <c r="G374" s="316"/>
      <c r="H374" s="314"/>
      <c r="I374" s="315"/>
      <c r="J374" s="316"/>
      <c r="K374" s="314"/>
      <c r="L374" s="316"/>
      <c r="M374" s="314"/>
      <c r="N374" s="315"/>
      <c r="O374" s="316"/>
      <c r="P374" s="317"/>
      <c r="Q374" s="318"/>
      <c r="R374" s="317"/>
      <c r="S374" s="319"/>
      <c r="T374" s="318"/>
      <c r="U374" s="317"/>
      <c r="V374" s="318"/>
      <c r="W374" s="317"/>
      <c r="X374" s="319"/>
      <c r="Y374" s="319"/>
      <c r="Z374" s="318"/>
      <c r="AA374" s="317"/>
      <c r="AB374" s="318"/>
      <c r="AC374" s="317"/>
      <c r="AD374" s="318"/>
      <c r="AE374" s="317"/>
      <c r="AF374" s="319"/>
      <c r="AG374" s="319"/>
      <c r="AH374" s="318"/>
      <c r="AI374" s="326"/>
      <c r="AJ374" s="327"/>
      <c r="AK374" s="327"/>
      <c r="AL374" s="327"/>
    </row>
    <row r="375" spans="1:38" ht="18.600000000000001" thickBot="1" x14ac:dyDescent="0.35">
      <c r="A375" s="198"/>
      <c r="B375" s="196" t="s">
        <v>116</v>
      </c>
      <c r="C375" s="196">
        <v>4</v>
      </c>
      <c r="D375" s="195"/>
      <c r="E375" s="314"/>
      <c r="F375" s="315"/>
      <c r="G375" s="316"/>
      <c r="H375" s="314"/>
      <c r="I375" s="315"/>
      <c r="J375" s="316"/>
      <c r="K375" s="314"/>
      <c r="L375" s="316"/>
      <c r="M375" s="314"/>
      <c r="N375" s="315"/>
      <c r="O375" s="316"/>
      <c r="P375" s="317"/>
      <c r="Q375" s="318"/>
      <c r="R375" s="317"/>
      <c r="S375" s="319"/>
      <c r="T375" s="318"/>
      <c r="U375" s="317"/>
      <c r="V375" s="318"/>
      <c r="W375" s="317"/>
      <c r="X375" s="319"/>
      <c r="Y375" s="319"/>
      <c r="Z375" s="318"/>
      <c r="AA375" s="317"/>
      <c r="AB375" s="318"/>
      <c r="AC375" s="317"/>
      <c r="AD375" s="318"/>
      <c r="AE375" s="317"/>
      <c r="AF375" s="319"/>
      <c r="AG375" s="319"/>
      <c r="AH375" s="318"/>
      <c r="AI375" s="326"/>
      <c r="AJ375" s="327"/>
      <c r="AK375" s="327"/>
      <c r="AL375" s="327"/>
    </row>
    <row r="376" spans="1:38" ht="18.600000000000001" thickBot="1" x14ac:dyDescent="0.35">
      <c r="A376" s="198"/>
      <c r="B376" s="196" t="s">
        <v>190</v>
      </c>
      <c r="C376" s="196">
        <v>50</v>
      </c>
      <c r="D376" s="195"/>
      <c r="E376" s="166"/>
      <c r="F376" s="167"/>
      <c r="G376" s="168"/>
      <c r="H376" s="166"/>
      <c r="I376" s="167"/>
      <c r="J376" s="168"/>
      <c r="K376" s="166"/>
      <c r="L376" s="168"/>
      <c r="M376" s="166"/>
      <c r="N376" s="167"/>
      <c r="O376" s="168"/>
      <c r="P376" s="169"/>
      <c r="Q376" s="170"/>
      <c r="R376" s="169"/>
      <c r="S376" s="171"/>
      <c r="T376" s="170"/>
      <c r="U376" s="169"/>
      <c r="V376" s="170"/>
      <c r="W376" s="169"/>
      <c r="X376" s="171"/>
      <c r="Y376" s="171"/>
      <c r="Z376" s="170"/>
      <c r="AA376" s="169"/>
      <c r="AB376" s="170"/>
      <c r="AC376" s="169"/>
      <c r="AD376" s="170"/>
      <c r="AE376" s="169"/>
      <c r="AF376" s="171"/>
      <c r="AG376" s="171"/>
      <c r="AH376" s="170"/>
      <c r="AI376" s="326"/>
      <c r="AJ376" s="327"/>
      <c r="AK376" s="327"/>
      <c r="AL376" s="327"/>
    </row>
    <row r="377" spans="1:38" ht="18" customHeight="1" thickBot="1" x14ac:dyDescent="0.35">
      <c r="A377" s="198"/>
      <c r="B377" s="196" t="s">
        <v>20</v>
      </c>
      <c r="C377" s="196">
        <v>3</v>
      </c>
      <c r="D377" s="195"/>
      <c r="E377" s="314"/>
      <c r="F377" s="315"/>
      <c r="G377" s="316"/>
      <c r="H377" s="314"/>
      <c r="I377" s="315"/>
      <c r="J377" s="316"/>
      <c r="K377" s="314"/>
      <c r="L377" s="316"/>
      <c r="M377" s="314"/>
      <c r="N377" s="315"/>
      <c r="O377" s="316"/>
      <c r="P377" s="317"/>
      <c r="Q377" s="318"/>
      <c r="R377" s="317"/>
      <c r="S377" s="319"/>
      <c r="T377" s="318"/>
      <c r="U377" s="317"/>
      <c r="V377" s="318"/>
      <c r="W377" s="317"/>
      <c r="X377" s="319"/>
      <c r="Y377" s="319"/>
      <c r="Z377" s="318"/>
      <c r="AA377" s="317"/>
      <c r="AB377" s="318"/>
      <c r="AC377" s="317"/>
      <c r="AD377" s="318"/>
      <c r="AE377" s="317"/>
      <c r="AF377" s="319"/>
      <c r="AG377" s="319"/>
      <c r="AH377" s="318"/>
      <c r="AI377" s="326"/>
      <c r="AJ377" s="327"/>
      <c r="AK377" s="327"/>
      <c r="AL377" s="327"/>
    </row>
    <row r="378" spans="1:38" ht="24" customHeight="1" thickBot="1" x14ac:dyDescent="0.35">
      <c r="A378" s="194">
        <v>486</v>
      </c>
      <c r="B378" s="196" t="s">
        <v>224</v>
      </c>
      <c r="C378" s="196"/>
      <c r="D378" s="195" t="s">
        <v>225</v>
      </c>
      <c r="E378" s="169">
        <v>6.6</v>
      </c>
      <c r="F378" s="171"/>
      <c r="G378" s="170"/>
      <c r="H378" s="169">
        <v>7.95</v>
      </c>
      <c r="I378" s="171"/>
      <c r="J378" s="170"/>
      <c r="K378" s="169">
        <v>9.91</v>
      </c>
      <c r="L378" s="170"/>
      <c r="M378" s="169">
        <v>137.03</v>
      </c>
      <c r="N378" s="171"/>
      <c r="O378" s="170"/>
      <c r="P378" s="169"/>
      <c r="Q378" s="170"/>
      <c r="R378" s="169"/>
      <c r="S378" s="171"/>
      <c r="T378" s="170"/>
      <c r="U378" s="169"/>
      <c r="V378" s="170"/>
      <c r="W378" s="169">
        <v>22.06</v>
      </c>
      <c r="X378" s="171"/>
      <c r="Y378" s="171"/>
      <c r="Z378" s="170"/>
      <c r="AA378" s="169"/>
      <c r="AB378" s="170"/>
      <c r="AC378" s="169"/>
      <c r="AD378" s="170"/>
      <c r="AE378" s="169"/>
      <c r="AF378" s="171"/>
      <c r="AG378" s="171"/>
      <c r="AH378" s="170"/>
      <c r="AI378" s="326"/>
      <c r="AJ378" s="327"/>
      <c r="AK378" s="327"/>
      <c r="AL378" s="327"/>
    </row>
    <row r="379" spans="1:38" ht="18.600000000000001" thickBot="1" x14ac:dyDescent="0.35">
      <c r="A379" s="6"/>
      <c r="B379" s="5" t="s">
        <v>79</v>
      </c>
      <c r="C379" s="5">
        <v>100</v>
      </c>
      <c r="D379" s="9"/>
      <c r="E379" s="330"/>
      <c r="F379" s="333"/>
      <c r="G379" s="366"/>
      <c r="H379" s="330"/>
      <c r="I379" s="333"/>
      <c r="J379" s="366"/>
      <c r="K379" s="330"/>
      <c r="L379" s="366"/>
      <c r="M379" s="330"/>
      <c r="N379" s="333"/>
      <c r="O379" s="366"/>
      <c r="P379" s="368"/>
      <c r="Q379" s="370"/>
      <c r="R379" s="368"/>
      <c r="S379" s="369"/>
      <c r="T379" s="370"/>
      <c r="U379" s="368"/>
      <c r="V379" s="370"/>
      <c r="W379" s="368"/>
      <c r="X379" s="369"/>
      <c r="Y379" s="369"/>
      <c r="Z379" s="370"/>
      <c r="AA379" s="368"/>
      <c r="AB379" s="370"/>
      <c r="AC379" s="368"/>
      <c r="AD379" s="370"/>
      <c r="AE379" s="368"/>
      <c r="AF379" s="369"/>
      <c r="AG379" s="369"/>
      <c r="AH379" s="370"/>
      <c r="AI379" s="326"/>
      <c r="AJ379" s="327"/>
      <c r="AK379" s="327"/>
      <c r="AL379" s="327"/>
    </row>
    <row r="380" spans="1:38" ht="18.600000000000001" thickBot="1" x14ac:dyDescent="0.35">
      <c r="A380" s="6"/>
      <c r="B380" s="5" t="s">
        <v>77</v>
      </c>
      <c r="C380" s="5">
        <v>8</v>
      </c>
      <c r="D380" s="9"/>
      <c r="E380" s="330"/>
      <c r="F380" s="333"/>
      <c r="G380" s="366"/>
      <c r="H380" s="330"/>
      <c r="I380" s="333"/>
      <c r="J380" s="366"/>
      <c r="K380" s="330"/>
      <c r="L380" s="366"/>
      <c r="M380" s="330"/>
      <c r="N380" s="333"/>
      <c r="O380" s="366"/>
      <c r="P380" s="368"/>
      <c r="Q380" s="370"/>
      <c r="R380" s="368"/>
      <c r="S380" s="369"/>
      <c r="T380" s="370"/>
      <c r="U380" s="368"/>
      <c r="V380" s="370"/>
      <c r="W380" s="368"/>
      <c r="X380" s="369"/>
      <c r="Y380" s="369"/>
      <c r="Z380" s="370"/>
      <c r="AA380" s="368"/>
      <c r="AB380" s="370"/>
      <c r="AC380" s="368"/>
      <c r="AD380" s="370"/>
      <c r="AE380" s="368"/>
      <c r="AF380" s="369"/>
      <c r="AG380" s="369"/>
      <c r="AH380" s="370"/>
      <c r="AI380" s="326"/>
      <c r="AJ380" s="327"/>
      <c r="AK380" s="327"/>
      <c r="AL380" s="327"/>
    </row>
    <row r="381" spans="1:38" ht="18.600000000000001" thickBot="1" x14ac:dyDescent="0.35">
      <c r="A381" s="6"/>
      <c r="B381" s="5" t="s">
        <v>29</v>
      </c>
      <c r="C381" s="5">
        <v>20</v>
      </c>
      <c r="D381" s="9"/>
      <c r="E381" s="330"/>
      <c r="F381" s="333"/>
      <c r="G381" s="366"/>
      <c r="H381" s="330"/>
      <c r="I381" s="333"/>
      <c r="J381" s="366"/>
      <c r="K381" s="330"/>
      <c r="L381" s="366"/>
      <c r="M381" s="330"/>
      <c r="N381" s="333"/>
      <c r="O381" s="366"/>
      <c r="P381" s="368"/>
      <c r="Q381" s="370"/>
      <c r="R381" s="368"/>
      <c r="S381" s="369"/>
      <c r="T381" s="370"/>
      <c r="U381" s="368"/>
      <c r="V381" s="370"/>
      <c r="W381" s="368"/>
      <c r="X381" s="369"/>
      <c r="Y381" s="369"/>
      <c r="Z381" s="370"/>
      <c r="AA381" s="368"/>
      <c r="AB381" s="370"/>
      <c r="AC381" s="368"/>
      <c r="AD381" s="370"/>
      <c r="AE381" s="368"/>
      <c r="AF381" s="369"/>
      <c r="AG381" s="369"/>
      <c r="AH381" s="370"/>
      <c r="AI381" s="326"/>
      <c r="AJ381" s="327"/>
      <c r="AK381" s="327"/>
      <c r="AL381" s="327"/>
    </row>
    <row r="382" spans="1:38" ht="25.5" customHeight="1" thickBot="1" x14ac:dyDescent="0.35">
      <c r="A382" s="6"/>
      <c r="B382" s="5" t="s">
        <v>87</v>
      </c>
      <c r="C382" s="5">
        <v>30</v>
      </c>
      <c r="D382" s="9"/>
      <c r="E382" s="330"/>
      <c r="F382" s="333"/>
      <c r="G382" s="366"/>
      <c r="H382" s="330"/>
      <c r="I382" s="333"/>
      <c r="J382" s="366"/>
      <c r="K382" s="330"/>
      <c r="L382" s="366"/>
      <c r="M382" s="330"/>
      <c r="N382" s="333"/>
      <c r="O382" s="366"/>
      <c r="P382" s="368"/>
      <c r="Q382" s="370"/>
      <c r="R382" s="368"/>
      <c r="S382" s="369"/>
      <c r="T382" s="370"/>
      <c r="U382" s="368"/>
      <c r="V382" s="370"/>
      <c r="W382" s="368"/>
      <c r="X382" s="369"/>
      <c r="Y382" s="369"/>
      <c r="Z382" s="370"/>
      <c r="AA382" s="368"/>
      <c r="AB382" s="370"/>
      <c r="AC382" s="368"/>
      <c r="AD382" s="370"/>
      <c r="AE382" s="368"/>
      <c r="AF382" s="369"/>
      <c r="AG382" s="369"/>
      <c r="AH382" s="370"/>
      <c r="AI382" s="326"/>
      <c r="AJ382" s="327"/>
      <c r="AK382" s="327"/>
      <c r="AL382" s="327"/>
    </row>
    <row r="383" spans="1:38" ht="18.600000000000001" thickBot="1" x14ac:dyDescent="0.35">
      <c r="A383" s="6"/>
      <c r="B383" s="5" t="s">
        <v>30</v>
      </c>
      <c r="C383" s="5">
        <v>15</v>
      </c>
      <c r="D383" s="9"/>
      <c r="E383" s="330"/>
      <c r="F383" s="333"/>
      <c r="G383" s="366"/>
      <c r="H383" s="330"/>
      <c r="I383" s="333"/>
      <c r="J383" s="366"/>
      <c r="K383" s="330"/>
      <c r="L383" s="366"/>
      <c r="M383" s="330"/>
      <c r="N383" s="333"/>
      <c r="O383" s="366"/>
      <c r="P383" s="368"/>
      <c r="Q383" s="370"/>
      <c r="R383" s="368"/>
      <c r="S383" s="369"/>
      <c r="T383" s="370"/>
      <c r="U383" s="368"/>
      <c r="V383" s="370"/>
      <c r="W383" s="368"/>
      <c r="X383" s="369"/>
      <c r="Y383" s="369"/>
      <c r="Z383" s="370"/>
      <c r="AA383" s="368"/>
      <c r="AB383" s="370"/>
      <c r="AC383" s="368"/>
      <c r="AD383" s="370"/>
      <c r="AE383" s="368"/>
      <c r="AF383" s="369"/>
      <c r="AG383" s="369"/>
      <c r="AH383" s="370"/>
      <c r="AI383" s="326"/>
      <c r="AJ383" s="327"/>
      <c r="AK383" s="327"/>
      <c r="AL383" s="327"/>
    </row>
    <row r="384" spans="1:38" ht="32.25" customHeight="1" thickBot="1" x14ac:dyDescent="0.35">
      <c r="A384" s="6"/>
      <c r="B384" s="5" t="s">
        <v>34</v>
      </c>
      <c r="C384" s="5">
        <v>5</v>
      </c>
      <c r="D384" s="9"/>
      <c r="E384" s="330"/>
      <c r="F384" s="333"/>
      <c r="G384" s="366"/>
      <c r="H384" s="330"/>
      <c r="I384" s="333"/>
      <c r="J384" s="366"/>
      <c r="K384" s="330"/>
      <c r="L384" s="366"/>
      <c r="M384" s="330"/>
      <c r="N384" s="333"/>
      <c r="O384" s="366"/>
      <c r="P384" s="368"/>
      <c r="Q384" s="370"/>
      <c r="R384" s="368"/>
      <c r="S384" s="369"/>
      <c r="T384" s="370"/>
      <c r="U384" s="368"/>
      <c r="V384" s="370"/>
      <c r="W384" s="368"/>
      <c r="X384" s="369"/>
      <c r="Y384" s="369"/>
      <c r="Z384" s="370"/>
      <c r="AA384" s="368"/>
      <c r="AB384" s="370"/>
      <c r="AC384" s="368"/>
      <c r="AD384" s="370"/>
      <c r="AE384" s="368"/>
      <c r="AF384" s="369"/>
      <c r="AG384" s="369"/>
      <c r="AH384" s="370"/>
      <c r="AI384" s="326"/>
      <c r="AJ384" s="327"/>
      <c r="AK384" s="327"/>
      <c r="AL384" s="327"/>
    </row>
    <row r="385" spans="1:38" ht="23.25" customHeight="1" thickBot="1" x14ac:dyDescent="0.35">
      <c r="A385" s="6"/>
      <c r="B385" s="5" t="s">
        <v>40</v>
      </c>
      <c r="C385" s="5">
        <v>3</v>
      </c>
      <c r="D385" s="9"/>
      <c r="E385" s="330"/>
      <c r="F385" s="333"/>
      <c r="G385" s="366"/>
      <c r="H385" s="330"/>
      <c r="I385" s="333"/>
      <c r="J385" s="366"/>
      <c r="K385" s="330"/>
      <c r="L385" s="366"/>
      <c r="M385" s="330"/>
      <c r="N385" s="333"/>
      <c r="O385" s="366"/>
      <c r="P385" s="368"/>
      <c r="Q385" s="370"/>
      <c r="R385" s="368"/>
      <c r="S385" s="369"/>
      <c r="T385" s="370"/>
      <c r="U385" s="368"/>
      <c r="V385" s="370"/>
      <c r="W385" s="368"/>
      <c r="X385" s="369"/>
      <c r="Y385" s="369"/>
      <c r="Z385" s="370"/>
      <c r="AA385" s="368"/>
      <c r="AB385" s="370"/>
      <c r="AC385" s="368"/>
      <c r="AD385" s="370"/>
      <c r="AE385" s="368"/>
      <c r="AF385" s="369"/>
      <c r="AG385" s="369"/>
      <c r="AH385" s="370"/>
      <c r="AI385" s="326"/>
      <c r="AJ385" s="327"/>
      <c r="AK385" s="327"/>
      <c r="AL385" s="327"/>
    </row>
    <row r="386" spans="1:38" ht="18.600000000000001" thickBot="1" x14ac:dyDescent="0.35">
      <c r="A386" s="6"/>
      <c r="B386" s="5" t="s">
        <v>20</v>
      </c>
      <c r="C386" s="5">
        <v>3</v>
      </c>
      <c r="D386" s="9"/>
      <c r="E386" s="330"/>
      <c r="F386" s="333"/>
      <c r="G386" s="366"/>
      <c r="H386" s="330"/>
      <c r="I386" s="333"/>
      <c r="J386" s="366"/>
      <c r="K386" s="330"/>
      <c r="L386" s="366"/>
      <c r="M386" s="330"/>
      <c r="N386" s="333"/>
      <c r="O386" s="366"/>
      <c r="P386" s="368"/>
      <c r="Q386" s="370"/>
      <c r="R386" s="368"/>
      <c r="S386" s="369"/>
      <c r="T386" s="370"/>
      <c r="U386" s="368"/>
      <c r="V386" s="370"/>
      <c r="W386" s="368"/>
      <c r="X386" s="369"/>
      <c r="Y386" s="369"/>
      <c r="Z386" s="370"/>
      <c r="AA386" s="368"/>
      <c r="AB386" s="370"/>
      <c r="AC386" s="368"/>
      <c r="AD386" s="370"/>
      <c r="AE386" s="368"/>
      <c r="AF386" s="369"/>
      <c r="AG386" s="369"/>
      <c r="AH386" s="370"/>
      <c r="AI386" s="326"/>
      <c r="AJ386" s="327"/>
      <c r="AK386" s="327"/>
      <c r="AL386" s="327"/>
    </row>
    <row r="387" spans="1:38" ht="18.600000000000001" thickBot="1" x14ac:dyDescent="0.35">
      <c r="A387" s="6"/>
      <c r="B387" s="5" t="s">
        <v>49</v>
      </c>
      <c r="C387" s="51" t="s">
        <v>175</v>
      </c>
      <c r="D387" s="31"/>
      <c r="E387" s="330"/>
      <c r="F387" s="333"/>
      <c r="G387" s="366"/>
      <c r="H387" s="330"/>
      <c r="I387" s="333"/>
      <c r="J387" s="366"/>
      <c r="K387" s="330"/>
      <c r="L387" s="366"/>
      <c r="M387" s="330"/>
      <c r="N387" s="333"/>
      <c r="O387" s="366"/>
      <c r="P387" s="368"/>
      <c r="Q387" s="370"/>
      <c r="R387" s="368"/>
      <c r="S387" s="369"/>
      <c r="T387" s="370"/>
      <c r="U387" s="368"/>
      <c r="V387" s="370"/>
      <c r="W387" s="368"/>
      <c r="X387" s="369"/>
      <c r="Y387" s="369"/>
      <c r="Z387" s="370"/>
      <c r="AA387" s="368"/>
      <c r="AB387" s="370"/>
      <c r="AC387" s="368"/>
      <c r="AD387" s="370"/>
      <c r="AE387" s="368"/>
      <c r="AF387" s="369"/>
      <c r="AG387" s="369"/>
      <c r="AH387" s="370"/>
      <c r="AI387" s="326"/>
      <c r="AJ387" s="327"/>
      <c r="AK387" s="327"/>
      <c r="AL387" s="327"/>
    </row>
    <row r="388" spans="1:38" ht="19.5" customHeight="1" thickBot="1" x14ac:dyDescent="0.35">
      <c r="A388" s="39">
        <v>47</v>
      </c>
      <c r="B388" s="5" t="s">
        <v>226</v>
      </c>
      <c r="C388" s="5"/>
      <c r="D388" s="9">
        <v>150</v>
      </c>
      <c r="E388" s="330">
        <v>2.71</v>
      </c>
      <c r="F388" s="333"/>
      <c r="G388" s="366"/>
      <c r="H388" s="330">
        <v>3.76</v>
      </c>
      <c r="I388" s="333"/>
      <c r="J388" s="366"/>
      <c r="K388" s="330">
        <v>6.8</v>
      </c>
      <c r="L388" s="366"/>
      <c r="M388" s="330">
        <v>103.5</v>
      </c>
      <c r="N388" s="333"/>
      <c r="O388" s="366"/>
      <c r="P388" s="368">
        <v>44</v>
      </c>
      <c r="Q388" s="370"/>
      <c r="R388" s="368">
        <v>0.6</v>
      </c>
      <c r="S388" s="369"/>
      <c r="T388" s="370"/>
      <c r="U388" s="368">
        <v>6</v>
      </c>
      <c r="V388" s="370"/>
      <c r="W388" s="368">
        <v>0.8</v>
      </c>
      <c r="X388" s="369"/>
      <c r="Y388" s="369"/>
      <c r="Z388" s="370"/>
      <c r="AA388" s="368">
        <v>0.3</v>
      </c>
      <c r="AB388" s="370"/>
      <c r="AC388" s="368">
        <v>2.68</v>
      </c>
      <c r="AD388" s="370"/>
      <c r="AE388" s="368">
        <v>0.04</v>
      </c>
      <c r="AF388" s="369"/>
      <c r="AG388" s="369"/>
      <c r="AH388" s="370"/>
      <c r="AI388" s="326"/>
      <c r="AJ388" s="327"/>
      <c r="AK388" s="327"/>
      <c r="AL388" s="327"/>
    </row>
    <row r="389" spans="1:38" ht="19.5" customHeight="1" thickBot="1" x14ac:dyDescent="0.35">
      <c r="A389" s="39"/>
      <c r="B389" s="186" t="s">
        <v>28</v>
      </c>
      <c r="C389" s="186">
        <v>220</v>
      </c>
      <c r="D389" s="187"/>
      <c r="E389" s="183"/>
      <c r="F389" s="164"/>
      <c r="G389" s="165"/>
      <c r="H389" s="183"/>
      <c r="I389" s="164"/>
      <c r="J389" s="165"/>
      <c r="K389" s="183"/>
      <c r="L389" s="165"/>
      <c r="M389" s="183"/>
      <c r="N389" s="164"/>
      <c r="O389" s="165"/>
      <c r="P389" s="180"/>
      <c r="Q389" s="181"/>
      <c r="R389" s="180"/>
      <c r="S389" s="182"/>
      <c r="T389" s="181"/>
      <c r="U389" s="180"/>
      <c r="V389" s="181"/>
      <c r="W389" s="180"/>
      <c r="X389" s="182"/>
      <c r="Y389" s="182"/>
      <c r="Z389" s="181"/>
      <c r="AA389" s="180"/>
      <c r="AB389" s="181"/>
      <c r="AC389" s="180"/>
      <c r="AD389" s="181"/>
      <c r="AE389" s="180"/>
      <c r="AF389" s="182"/>
      <c r="AG389" s="182"/>
      <c r="AH389" s="181"/>
      <c r="AI389" s="178"/>
      <c r="AJ389" s="184"/>
      <c r="AK389" s="184"/>
      <c r="AL389" s="184"/>
    </row>
    <row r="390" spans="1:38" ht="19.5" customHeight="1" thickBot="1" x14ac:dyDescent="0.35">
      <c r="A390" s="39"/>
      <c r="B390" s="186" t="s">
        <v>23</v>
      </c>
      <c r="C390" s="186">
        <v>20</v>
      </c>
      <c r="D390" s="187"/>
      <c r="E390" s="183"/>
      <c r="F390" s="164"/>
      <c r="G390" s="165"/>
      <c r="H390" s="183"/>
      <c r="I390" s="164"/>
      <c r="J390" s="165"/>
      <c r="K390" s="183"/>
      <c r="L390" s="165"/>
      <c r="M390" s="183"/>
      <c r="N390" s="164"/>
      <c r="O390" s="165"/>
      <c r="P390" s="180"/>
      <c r="Q390" s="181"/>
      <c r="R390" s="180"/>
      <c r="S390" s="182"/>
      <c r="T390" s="181"/>
      <c r="U390" s="180"/>
      <c r="V390" s="181"/>
      <c r="W390" s="180"/>
      <c r="X390" s="182"/>
      <c r="Y390" s="182"/>
      <c r="Z390" s="181"/>
      <c r="AA390" s="180"/>
      <c r="AB390" s="181"/>
      <c r="AC390" s="180"/>
      <c r="AD390" s="181"/>
      <c r="AE390" s="180"/>
      <c r="AF390" s="182"/>
      <c r="AG390" s="182"/>
      <c r="AH390" s="181"/>
      <c r="AI390" s="178"/>
      <c r="AJ390" s="184"/>
      <c r="AK390" s="184"/>
      <c r="AL390" s="184"/>
    </row>
    <row r="391" spans="1:38" ht="19.5" customHeight="1" thickBot="1" x14ac:dyDescent="0.35">
      <c r="A391" s="39"/>
      <c r="B391" s="186" t="s">
        <v>227</v>
      </c>
      <c r="C391" s="186">
        <v>5</v>
      </c>
      <c r="D391" s="187"/>
      <c r="E391" s="183"/>
      <c r="F391" s="164"/>
      <c r="G391" s="165"/>
      <c r="H391" s="183"/>
      <c r="I391" s="164"/>
      <c r="J391" s="165"/>
      <c r="K391" s="183"/>
      <c r="L391" s="165"/>
      <c r="M391" s="183"/>
      <c r="N391" s="164"/>
      <c r="O391" s="165"/>
      <c r="P391" s="180"/>
      <c r="Q391" s="181"/>
      <c r="R391" s="180"/>
      <c r="S391" s="182"/>
      <c r="T391" s="181"/>
      <c r="U391" s="180"/>
      <c r="V391" s="181"/>
      <c r="W391" s="180"/>
      <c r="X391" s="182"/>
      <c r="Y391" s="182"/>
      <c r="Z391" s="181"/>
      <c r="AA391" s="180"/>
      <c r="AB391" s="181"/>
      <c r="AC391" s="180"/>
      <c r="AD391" s="181"/>
      <c r="AE391" s="180"/>
      <c r="AF391" s="182"/>
      <c r="AG391" s="182"/>
      <c r="AH391" s="181"/>
      <c r="AI391" s="178"/>
      <c r="AJ391" s="184"/>
      <c r="AK391" s="184"/>
      <c r="AL391" s="184"/>
    </row>
    <row r="392" spans="1:38" ht="18.600000000000001" thickBot="1" x14ac:dyDescent="0.35">
      <c r="A392" s="6"/>
      <c r="B392" s="5" t="s">
        <v>20</v>
      </c>
      <c r="C392" s="5">
        <v>3</v>
      </c>
      <c r="D392" s="9"/>
      <c r="E392" s="330"/>
      <c r="F392" s="333"/>
      <c r="G392" s="366"/>
      <c r="H392" s="330"/>
      <c r="I392" s="333"/>
      <c r="J392" s="366"/>
      <c r="K392" s="330"/>
      <c r="L392" s="366"/>
      <c r="M392" s="330"/>
      <c r="N392" s="333"/>
      <c r="O392" s="366"/>
      <c r="P392" s="368"/>
      <c r="Q392" s="370"/>
      <c r="R392" s="368"/>
      <c r="S392" s="369"/>
      <c r="T392" s="370"/>
      <c r="U392" s="368"/>
      <c r="V392" s="370"/>
      <c r="W392" s="368"/>
      <c r="X392" s="369"/>
      <c r="Y392" s="369"/>
      <c r="Z392" s="370"/>
      <c r="AA392" s="368"/>
      <c r="AB392" s="370"/>
      <c r="AC392" s="368"/>
      <c r="AD392" s="370"/>
      <c r="AE392" s="368"/>
      <c r="AF392" s="369"/>
      <c r="AG392" s="369"/>
      <c r="AH392" s="370"/>
      <c r="AI392" s="326"/>
      <c r="AJ392" s="327"/>
      <c r="AK392" s="327"/>
      <c r="AL392" s="327"/>
    </row>
    <row r="393" spans="1:38" ht="18" x14ac:dyDescent="0.3">
      <c r="A393" s="403">
        <v>23</v>
      </c>
      <c r="B393" s="454" t="s">
        <v>217</v>
      </c>
      <c r="C393" s="403">
        <v>100</v>
      </c>
      <c r="D393" s="411">
        <v>70</v>
      </c>
      <c r="E393" s="405">
        <v>0.8</v>
      </c>
      <c r="F393" s="409"/>
      <c r="G393" s="406"/>
      <c r="H393" s="405">
        <v>0.1</v>
      </c>
      <c r="I393" s="409"/>
      <c r="J393" s="406"/>
      <c r="K393" s="405">
        <v>1.6</v>
      </c>
      <c r="L393" s="406"/>
      <c r="M393" s="405">
        <v>74.2</v>
      </c>
      <c r="N393" s="409"/>
      <c r="O393" s="406"/>
      <c r="P393" s="413">
        <v>23</v>
      </c>
      <c r="Q393" s="415"/>
      <c r="R393" s="413">
        <v>14</v>
      </c>
      <c r="S393" s="414"/>
      <c r="T393" s="415"/>
      <c r="U393" s="413">
        <v>6</v>
      </c>
      <c r="V393" s="415"/>
      <c r="W393" s="413">
        <v>0.2</v>
      </c>
      <c r="X393" s="414"/>
      <c r="Y393" s="414"/>
      <c r="Z393" s="415"/>
      <c r="AA393" s="413">
        <v>5</v>
      </c>
      <c r="AB393" s="415"/>
      <c r="AC393" s="413">
        <v>0.7</v>
      </c>
      <c r="AD393" s="415"/>
      <c r="AE393" s="413">
        <v>0.2</v>
      </c>
      <c r="AF393" s="414"/>
      <c r="AG393" s="414"/>
      <c r="AH393" s="415"/>
      <c r="AI393" s="326"/>
      <c r="AJ393" s="327"/>
      <c r="AK393" s="327"/>
      <c r="AL393" s="327"/>
    </row>
    <row r="394" spans="1:38" ht="18.600000000000001" thickBot="1" x14ac:dyDescent="0.35">
      <c r="A394" s="404"/>
      <c r="B394" s="455"/>
      <c r="C394" s="404"/>
      <c r="D394" s="412"/>
      <c r="E394" s="407"/>
      <c r="F394" s="410"/>
      <c r="G394" s="408"/>
      <c r="H394" s="407"/>
      <c r="I394" s="410"/>
      <c r="J394" s="408"/>
      <c r="K394" s="407"/>
      <c r="L394" s="408"/>
      <c r="M394" s="407"/>
      <c r="N394" s="410"/>
      <c r="O394" s="408"/>
      <c r="P394" s="337"/>
      <c r="Q394" s="416"/>
      <c r="R394" s="337"/>
      <c r="S394" s="338"/>
      <c r="T394" s="416"/>
      <c r="U394" s="337"/>
      <c r="V394" s="416"/>
      <c r="W394" s="337"/>
      <c r="X394" s="338"/>
      <c r="Y394" s="338"/>
      <c r="Z394" s="416"/>
      <c r="AA394" s="337"/>
      <c r="AB394" s="416"/>
      <c r="AC394" s="337"/>
      <c r="AD394" s="416"/>
      <c r="AE394" s="337"/>
      <c r="AF394" s="338"/>
      <c r="AG394" s="338"/>
      <c r="AH394" s="416"/>
      <c r="AI394" s="326"/>
      <c r="AJ394" s="327"/>
      <c r="AK394" s="327"/>
      <c r="AL394" s="327"/>
    </row>
    <row r="395" spans="1:38" ht="18.600000000000001" thickBot="1" x14ac:dyDescent="0.35">
      <c r="A395" s="6"/>
      <c r="B395" s="5" t="s">
        <v>228</v>
      </c>
      <c r="C395" s="5"/>
      <c r="D395" s="30" t="s">
        <v>90</v>
      </c>
      <c r="E395" s="330"/>
      <c r="F395" s="333"/>
      <c r="G395" s="366"/>
      <c r="H395" s="330"/>
      <c r="I395" s="333"/>
      <c r="J395" s="366"/>
      <c r="K395" s="330"/>
      <c r="L395" s="366"/>
      <c r="M395" s="330"/>
      <c r="N395" s="333"/>
      <c r="O395" s="366"/>
      <c r="P395" s="368"/>
      <c r="Q395" s="370"/>
      <c r="R395" s="368"/>
      <c r="S395" s="369"/>
      <c r="T395" s="370"/>
      <c r="U395" s="368"/>
      <c r="V395" s="370"/>
      <c r="W395" s="368"/>
      <c r="X395" s="369"/>
      <c r="Y395" s="369"/>
      <c r="Z395" s="370"/>
      <c r="AA395" s="368"/>
      <c r="AB395" s="370"/>
      <c r="AC395" s="368"/>
      <c r="AD395" s="370"/>
      <c r="AE395" s="368"/>
      <c r="AF395" s="369"/>
      <c r="AG395" s="369"/>
      <c r="AH395" s="370"/>
      <c r="AI395" s="326"/>
      <c r="AJ395" s="327"/>
      <c r="AK395" s="327"/>
      <c r="AL395" s="327"/>
    </row>
    <row r="396" spans="1:38" ht="18.600000000000001" thickBot="1" x14ac:dyDescent="0.35">
      <c r="A396" s="6">
        <v>283</v>
      </c>
      <c r="B396" s="196" t="s">
        <v>41</v>
      </c>
      <c r="C396" s="196"/>
      <c r="D396" s="195">
        <v>200</v>
      </c>
      <c r="E396" s="314">
        <v>0.41</v>
      </c>
      <c r="F396" s="315"/>
      <c r="G396" s="316"/>
      <c r="H396" s="314">
        <v>0.01</v>
      </c>
      <c r="I396" s="315"/>
      <c r="J396" s="316"/>
      <c r="K396" s="314">
        <v>24.37</v>
      </c>
      <c r="L396" s="316"/>
      <c r="M396" s="314">
        <v>96.76</v>
      </c>
      <c r="N396" s="315"/>
      <c r="O396" s="316"/>
      <c r="P396" s="317">
        <v>25</v>
      </c>
      <c r="Q396" s="318"/>
      <c r="R396" s="317">
        <v>36</v>
      </c>
      <c r="S396" s="319"/>
      <c r="T396" s="318"/>
      <c r="U396" s="317">
        <v>0.03</v>
      </c>
      <c r="V396" s="318"/>
      <c r="W396" s="317">
        <v>0.28000000000000003</v>
      </c>
      <c r="X396" s="319"/>
      <c r="Y396" s="319"/>
      <c r="Z396" s="318"/>
      <c r="AA396" s="317">
        <v>0.6</v>
      </c>
      <c r="AB396" s="318"/>
      <c r="AC396" s="317">
        <v>0.18</v>
      </c>
      <c r="AD396" s="318"/>
      <c r="AE396" s="317">
        <v>6.4</v>
      </c>
      <c r="AF396" s="319"/>
      <c r="AG396" s="319"/>
      <c r="AH396" s="318"/>
      <c r="AI396" s="326"/>
      <c r="AJ396" s="327"/>
      <c r="AK396" s="327"/>
      <c r="AL396" s="327"/>
    </row>
    <row r="397" spans="1:38" ht="18.600000000000001" thickBot="1" x14ac:dyDescent="0.35">
      <c r="A397" s="6"/>
      <c r="B397" s="196" t="s">
        <v>42</v>
      </c>
      <c r="C397" s="196">
        <v>20</v>
      </c>
      <c r="D397" s="195"/>
      <c r="E397" s="314"/>
      <c r="F397" s="315"/>
      <c r="G397" s="316"/>
      <c r="H397" s="314"/>
      <c r="I397" s="315"/>
      <c r="J397" s="316"/>
      <c r="K397" s="314"/>
      <c r="L397" s="316"/>
      <c r="M397" s="314"/>
      <c r="N397" s="315"/>
      <c r="O397" s="316"/>
      <c r="P397" s="317"/>
      <c r="Q397" s="318"/>
      <c r="R397" s="317"/>
      <c r="S397" s="319"/>
      <c r="T397" s="318"/>
      <c r="U397" s="317"/>
      <c r="V397" s="318"/>
      <c r="W397" s="317"/>
      <c r="X397" s="319"/>
      <c r="Y397" s="319"/>
      <c r="Z397" s="318"/>
      <c r="AA397" s="317"/>
      <c r="AB397" s="318"/>
      <c r="AC397" s="317"/>
      <c r="AD397" s="318"/>
      <c r="AE397" s="317"/>
      <c r="AF397" s="319"/>
      <c r="AG397" s="319"/>
      <c r="AH397" s="318"/>
      <c r="AI397" s="326"/>
      <c r="AJ397" s="327"/>
      <c r="AK397" s="327"/>
      <c r="AL397" s="327"/>
    </row>
    <row r="398" spans="1:38" ht="22.2" customHeight="1" thickBot="1" x14ac:dyDescent="0.35">
      <c r="A398" s="6"/>
      <c r="B398" s="196" t="s">
        <v>22</v>
      </c>
      <c r="C398" s="196">
        <v>10</v>
      </c>
      <c r="D398" s="195"/>
      <c r="E398" s="314"/>
      <c r="F398" s="315"/>
      <c r="G398" s="316"/>
      <c r="H398" s="314"/>
      <c r="I398" s="315"/>
      <c r="J398" s="316"/>
      <c r="K398" s="314"/>
      <c r="L398" s="316"/>
      <c r="M398" s="314"/>
      <c r="N398" s="315"/>
      <c r="O398" s="316"/>
      <c r="P398" s="317"/>
      <c r="Q398" s="318"/>
      <c r="R398" s="317"/>
      <c r="S398" s="319"/>
      <c r="T398" s="318"/>
      <c r="U398" s="317"/>
      <c r="V398" s="318"/>
      <c r="W398" s="317"/>
      <c r="X398" s="319"/>
      <c r="Y398" s="319"/>
      <c r="Z398" s="318"/>
      <c r="AA398" s="317"/>
      <c r="AB398" s="318"/>
      <c r="AC398" s="317"/>
      <c r="AD398" s="318"/>
      <c r="AE398" s="317"/>
      <c r="AF398" s="319"/>
      <c r="AG398" s="319"/>
      <c r="AH398" s="318"/>
      <c r="AI398" s="326"/>
      <c r="AJ398" s="327"/>
      <c r="AK398" s="327"/>
      <c r="AL398" s="327"/>
    </row>
    <row r="399" spans="1:38" ht="18.600000000000001" thickBot="1" x14ac:dyDescent="0.35">
      <c r="A399" s="193"/>
      <c r="B399" s="196" t="s">
        <v>189</v>
      </c>
      <c r="C399" s="196">
        <v>0.05</v>
      </c>
      <c r="D399" s="195"/>
      <c r="E399" s="166"/>
      <c r="F399" s="167"/>
      <c r="G399" s="168"/>
      <c r="H399" s="166"/>
      <c r="I399" s="167"/>
      <c r="J399" s="168"/>
      <c r="K399" s="166"/>
      <c r="L399" s="168"/>
      <c r="M399" s="166"/>
      <c r="N399" s="167"/>
      <c r="O399" s="168"/>
      <c r="P399" s="169"/>
      <c r="Q399" s="170"/>
      <c r="R399" s="169"/>
      <c r="S399" s="171"/>
      <c r="T399" s="170"/>
      <c r="U399" s="169"/>
      <c r="V399" s="170"/>
      <c r="W399" s="169"/>
      <c r="X399" s="171"/>
      <c r="Y399" s="171"/>
      <c r="Z399" s="170"/>
      <c r="AA399" s="169"/>
      <c r="AB399" s="170"/>
      <c r="AC399" s="169"/>
      <c r="AD399" s="170"/>
      <c r="AE399" s="169"/>
      <c r="AF399" s="171"/>
      <c r="AG399" s="171"/>
      <c r="AH399" s="170"/>
      <c r="AI399" s="178"/>
      <c r="AJ399" s="184"/>
      <c r="AK399" s="184"/>
      <c r="AL399" s="184"/>
    </row>
    <row r="400" spans="1:38" ht="18.600000000000001" thickBot="1" x14ac:dyDescent="0.35">
      <c r="A400" s="193"/>
      <c r="B400" s="196" t="s">
        <v>181</v>
      </c>
      <c r="C400" s="196">
        <v>200</v>
      </c>
      <c r="D400" s="195"/>
      <c r="E400" s="314"/>
      <c r="F400" s="315"/>
      <c r="G400" s="316"/>
      <c r="H400" s="314"/>
      <c r="I400" s="315"/>
      <c r="J400" s="316"/>
      <c r="K400" s="314"/>
      <c r="L400" s="316"/>
      <c r="M400" s="314"/>
      <c r="N400" s="315"/>
      <c r="O400" s="316"/>
      <c r="P400" s="314"/>
      <c r="Q400" s="316"/>
      <c r="R400" s="314"/>
      <c r="S400" s="315"/>
      <c r="T400" s="316"/>
      <c r="U400" s="314"/>
      <c r="V400" s="316"/>
      <c r="W400" s="314"/>
      <c r="X400" s="315"/>
      <c r="Y400" s="315"/>
      <c r="Z400" s="170"/>
      <c r="AA400" s="314"/>
      <c r="AB400" s="316"/>
      <c r="AC400" s="314"/>
      <c r="AD400" s="316"/>
      <c r="AE400" s="314"/>
      <c r="AF400" s="315"/>
      <c r="AG400" s="315"/>
      <c r="AH400" s="316"/>
      <c r="AI400" s="178"/>
      <c r="AJ400" s="184"/>
      <c r="AK400" s="184"/>
      <c r="AL400" s="184"/>
    </row>
    <row r="401" spans="1:38" ht="18.600000000000001" thickBot="1" x14ac:dyDescent="0.35">
      <c r="A401" s="198"/>
      <c r="B401" s="196" t="s">
        <v>43</v>
      </c>
      <c r="C401" s="196">
        <v>114</v>
      </c>
      <c r="D401" s="195">
        <v>100</v>
      </c>
      <c r="E401" s="314">
        <v>0.4</v>
      </c>
      <c r="F401" s="315"/>
      <c r="G401" s="316"/>
      <c r="H401" s="314">
        <v>0.4</v>
      </c>
      <c r="I401" s="315"/>
      <c r="J401" s="316"/>
      <c r="K401" s="314">
        <v>10.3</v>
      </c>
      <c r="L401" s="316"/>
      <c r="M401" s="314">
        <v>44</v>
      </c>
      <c r="N401" s="315"/>
      <c r="O401" s="316"/>
      <c r="P401" s="317">
        <v>16</v>
      </c>
      <c r="Q401" s="318"/>
      <c r="R401" s="317">
        <v>9</v>
      </c>
      <c r="S401" s="319"/>
      <c r="T401" s="318"/>
      <c r="U401" s="317">
        <v>0.3</v>
      </c>
      <c r="V401" s="318"/>
      <c r="W401" s="317">
        <v>0.03</v>
      </c>
      <c r="X401" s="319"/>
      <c r="Y401" s="319"/>
      <c r="Z401" s="318"/>
      <c r="AA401" s="317">
        <v>10</v>
      </c>
      <c r="AB401" s="318"/>
      <c r="AC401" s="317">
        <v>0</v>
      </c>
      <c r="AD401" s="318"/>
      <c r="AE401" s="317">
        <v>0</v>
      </c>
      <c r="AF401" s="319"/>
      <c r="AG401" s="319"/>
      <c r="AH401" s="318"/>
      <c r="AI401" s="178"/>
      <c r="AJ401" s="179"/>
      <c r="AK401" s="179"/>
      <c r="AL401" s="179"/>
    </row>
    <row r="402" spans="1:38" ht="18.600000000000001" thickBot="1" x14ac:dyDescent="0.35">
      <c r="A402" s="198">
        <v>8</v>
      </c>
      <c r="B402" s="196" t="s">
        <v>25</v>
      </c>
      <c r="C402" s="196">
        <v>80</v>
      </c>
      <c r="D402" s="195">
        <v>80</v>
      </c>
      <c r="E402" s="314">
        <v>4.8</v>
      </c>
      <c r="F402" s="315"/>
      <c r="G402" s="316"/>
      <c r="H402" s="314">
        <v>1.6</v>
      </c>
      <c r="I402" s="315"/>
      <c r="J402" s="316"/>
      <c r="K402" s="314">
        <v>33</v>
      </c>
      <c r="L402" s="316"/>
      <c r="M402" s="314">
        <v>171.4</v>
      </c>
      <c r="N402" s="315"/>
      <c r="O402" s="316"/>
      <c r="P402" s="317">
        <v>0.26</v>
      </c>
      <c r="Q402" s="318"/>
      <c r="R402" s="317">
        <v>26.4</v>
      </c>
      <c r="S402" s="319"/>
      <c r="T402" s="318"/>
      <c r="U402" s="317">
        <v>2.02</v>
      </c>
      <c r="V402" s="318"/>
      <c r="W402" s="317">
        <v>0.26</v>
      </c>
      <c r="X402" s="319"/>
      <c r="Y402" s="319"/>
      <c r="Z402" s="318"/>
      <c r="AA402" s="317">
        <v>0</v>
      </c>
      <c r="AB402" s="318"/>
      <c r="AC402" s="317">
        <v>0</v>
      </c>
      <c r="AD402" s="318"/>
      <c r="AE402" s="317">
        <v>6</v>
      </c>
      <c r="AF402" s="319"/>
      <c r="AG402" s="319"/>
      <c r="AH402" s="318"/>
      <c r="AI402" s="178"/>
      <c r="AJ402" s="179"/>
      <c r="AK402" s="179"/>
      <c r="AL402" s="179"/>
    </row>
    <row r="403" spans="1:38" ht="18.600000000000001" thickBot="1" x14ac:dyDescent="0.35">
      <c r="A403" s="193">
        <v>7</v>
      </c>
      <c r="B403" s="196" t="s">
        <v>45</v>
      </c>
      <c r="C403" s="196">
        <v>20</v>
      </c>
      <c r="D403" s="195">
        <v>20</v>
      </c>
      <c r="E403" s="358">
        <v>1.3</v>
      </c>
      <c r="F403" s="359"/>
      <c r="G403" s="360"/>
      <c r="H403" s="358">
        <v>0.24</v>
      </c>
      <c r="I403" s="359"/>
      <c r="J403" s="360"/>
      <c r="K403" s="358">
        <v>0.55600000000000005</v>
      </c>
      <c r="L403" s="360"/>
      <c r="M403" s="358">
        <v>36.200000000000003</v>
      </c>
      <c r="N403" s="359"/>
      <c r="O403" s="360"/>
      <c r="P403" s="350">
        <v>7</v>
      </c>
      <c r="Q403" s="351"/>
      <c r="R403" s="350">
        <v>5</v>
      </c>
      <c r="S403" s="354"/>
      <c r="T403" s="351"/>
      <c r="U403" s="350">
        <v>0.155</v>
      </c>
      <c r="V403" s="351"/>
      <c r="W403" s="350">
        <v>3.5000000000000003E-2</v>
      </c>
      <c r="X403" s="354"/>
      <c r="Y403" s="354"/>
      <c r="Z403" s="351"/>
      <c r="AA403" s="350">
        <v>0</v>
      </c>
      <c r="AB403" s="351"/>
      <c r="AC403" s="350">
        <v>0</v>
      </c>
      <c r="AD403" s="351"/>
      <c r="AE403" s="317">
        <v>0.25</v>
      </c>
      <c r="AF403" s="319"/>
      <c r="AG403" s="319"/>
      <c r="AH403" s="318"/>
      <c r="AI403" s="326"/>
      <c r="AJ403" s="327"/>
      <c r="AK403" s="327"/>
      <c r="AL403" s="327"/>
    </row>
    <row r="404" spans="1:38" ht="18.600000000000001" customHeight="1" thickBot="1" x14ac:dyDescent="0.35">
      <c r="A404" s="311" t="s">
        <v>105</v>
      </c>
      <c r="B404" s="312"/>
      <c r="C404" s="312"/>
      <c r="D404" s="312"/>
      <c r="E404" s="312"/>
      <c r="F404" s="312"/>
      <c r="G404" s="312"/>
      <c r="H404" s="312"/>
      <c r="I404" s="312"/>
      <c r="J404" s="312"/>
      <c r="K404" s="312"/>
      <c r="L404" s="312"/>
      <c r="M404" s="312"/>
      <c r="N404" s="312"/>
      <c r="O404" s="312"/>
      <c r="P404" s="312"/>
      <c r="Q404" s="312"/>
      <c r="R404" s="312"/>
      <c r="S404" s="312"/>
      <c r="T404" s="312"/>
      <c r="U404" s="312"/>
      <c r="V404" s="312"/>
      <c r="W404" s="312"/>
      <c r="X404" s="312"/>
      <c r="Y404" s="312"/>
      <c r="Z404" s="312"/>
      <c r="AA404" s="312"/>
      <c r="AB404" s="312"/>
      <c r="AC404" s="312"/>
      <c r="AD404" s="312"/>
      <c r="AE404" s="312"/>
      <c r="AF404" s="312"/>
      <c r="AG404" s="312"/>
      <c r="AH404" s="313"/>
      <c r="AI404" s="326"/>
      <c r="AJ404" s="327"/>
      <c r="AK404" s="327"/>
      <c r="AL404" s="327"/>
    </row>
    <row r="405" spans="1:38" ht="24.75" customHeight="1" thickBot="1" x14ac:dyDescent="0.35">
      <c r="A405" s="199">
        <v>327</v>
      </c>
      <c r="B405" s="186" t="s">
        <v>229</v>
      </c>
      <c r="C405" s="186"/>
      <c r="D405" s="186" t="s">
        <v>130</v>
      </c>
      <c r="E405" s="330">
        <v>6.98</v>
      </c>
      <c r="F405" s="333"/>
      <c r="G405" s="366"/>
      <c r="H405" s="330">
        <v>6.28</v>
      </c>
      <c r="I405" s="333"/>
      <c r="J405" s="366"/>
      <c r="K405" s="330">
        <v>37.630000000000003</v>
      </c>
      <c r="L405" s="366"/>
      <c r="M405" s="330">
        <v>234.74</v>
      </c>
      <c r="N405" s="333"/>
      <c r="O405" s="366"/>
      <c r="P405" s="368">
        <v>73.010000000000005</v>
      </c>
      <c r="Q405" s="370"/>
      <c r="R405" s="368">
        <v>15.04</v>
      </c>
      <c r="S405" s="369"/>
      <c r="T405" s="370"/>
      <c r="U405" s="368">
        <v>0.73</v>
      </c>
      <c r="V405" s="370"/>
      <c r="W405" s="368">
        <v>0.28999999999999998</v>
      </c>
      <c r="X405" s="369"/>
      <c r="Y405" s="369"/>
      <c r="Z405" s="370"/>
      <c r="AA405" s="368">
        <v>0.1</v>
      </c>
      <c r="AB405" s="370"/>
      <c r="AC405" s="368">
        <v>0.9</v>
      </c>
      <c r="AD405" s="370"/>
      <c r="AE405" s="368">
        <v>9.6</v>
      </c>
      <c r="AF405" s="369"/>
      <c r="AG405" s="369"/>
      <c r="AH405" s="370"/>
      <c r="AI405" s="326"/>
      <c r="AJ405" s="327"/>
      <c r="AK405" s="327"/>
      <c r="AL405" s="327"/>
    </row>
    <row r="406" spans="1:38" ht="18.600000000000001" thickBot="1" x14ac:dyDescent="0.35">
      <c r="A406" s="193"/>
      <c r="B406" s="186" t="s">
        <v>35</v>
      </c>
      <c r="C406" s="186">
        <v>48</v>
      </c>
      <c r="D406" s="187"/>
      <c r="E406" s="330"/>
      <c r="F406" s="333"/>
      <c r="G406" s="366"/>
      <c r="H406" s="330"/>
      <c r="I406" s="333"/>
      <c r="J406" s="366"/>
      <c r="K406" s="330"/>
      <c r="L406" s="366"/>
      <c r="M406" s="330"/>
      <c r="N406" s="333"/>
      <c r="O406" s="366"/>
      <c r="P406" s="368"/>
      <c r="Q406" s="370"/>
      <c r="R406" s="368"/>
      <c r="S406" s="369"/>
      <c r="T406" s="370"/>
      <c r="U406" s="368"/>
      <c r="V406" s="370"/>
      <c r="W406" s="368"/>
      <c r="X406" s="369"/>
      <c r="Y406" s="369"/>
      <c r="Z406" s="370"/>
      <c r="AA406" s="368"/>
      <c r="AB406" s="370"/>
      <c r="AC406" s="368"/>
      <c r="AD406" s="370"/>
      <c r="AE406" s="368"/>
      <c r="AF406" s="369"/>
      <c r="AG406" s="369"/>
      <c r="AH406" s="370"/>
      <c r="AI406" s="326"/>
      <c r="AJ406" s="327"/>
      <c r="AK406" s="327"/>
      <c r="AL406" s="327"/>
    </row>
    <row r="407" spans="1:38" ht="18.600000000000001" thickBot="1" x14ac:dyDescent="0.35">
      <c r="A407" s="193"/>
      <c r="B407" s="186" t="s">
        <v>47</v>
      </c>
      <c r="C407" s="186">
        <v>1</v>
      </c>
      <c r="D407" s="187"/>
      <c r="E407" s="330"/>
      <c r="F407" s="333"/>
      <c r="G407" s="366"/>
      <c r="H407" s="330"/>
      <c r="I407" s="333"/>
      <c r="J407" s="366"/>
      <c r="K407" s="330"/>
      <c r="L407" s="366"/>
      <c r="M407" s="330"/>
      <c r="N407" s="333"/>
      <c r="O407" s="366"/>
      <c r="P407" s="368"/>
      <c r="Q407" s="370"/>
      <c r="R407" s="368"/>
      <c r="S407" s="369"/>
      <c r="T407" s="370"/>
      <c r="U407" s="368"/>
      <c r="V407" s="370"/>
      <c r="W407" s="368"/>
      <c r="X407" s="369"/>
      <c r="Y407" s="369"/>
      <c r="Z407" s="370"/>
      <c r="AA407" s="368"/>
      <c r="AB407" s="370"/>
      <c r="AC407" s="368"/>
      <c r="AD407" s="370"/>
      <c r="AE407" s="368"/>
      <c r="AF407" s="369"/>
      <c r="AG407" s="369"/>
      <c r="AH407" s="370"/>
      <c r="AI407" s="326"/>
      <c r="AJ407" s="327"/>
      <c r="AK407" s="327"/>
      <c r="AL407" s="327"/>
    </row>
    <row r="408" spans="1:38" ht="18.600000000000001" thickBot="1" x14ac:dyDescent="0.35">
      <c r="A408" s="193"/>
      <c r="B408" s="186" t="s">
        <v>40</v>
      </c>
      <c r="C408" s="186">
        <v>12</v>
      </c>
      <c r="D408" s="187"/>
      <c r="E408" s="330"/>
      <c r="F408" s="333"/>
      <c r="G408" s="366"/>
      <c r="H408" s="330"/>
      <c r="I408" s="333"/>
      <c r="J408" s="366"/>
      <c r="K408" s="330"/>
      <c r="L408" s="366"/>
      <c r="M408" s="330"/>
      <c r="N408" s="333"/>
      <c r="O408" s="366"/>
      <c r="P408" s="368"/>
      <c r="Q408" s="370"/>
      <c r="R408" s="368"/>
      <c r="S408" s="369"/>
      <c r="T408" s="370"/>
      <c r="U408" s="368"/>
      <c r="V408" s="370"/>
      <c r="W408" s="368"/>
      <c r="X408" s="369"/>
      <c r="Y408" s="369"/>
      <c r="Z408" s="370"/>
      <c r="AA408" s="368"/>
      <c r="AB408" s="370"/>
      <c r="AC408" s="368"/>
      <c r="AD408" s="370"/>
      <c r="AE408" s="368"/>
      <c r="AF408" s="369"/>
      <c r="AG408" s="369"/>
      <c r="AH408" s="370"/>
      <c r="AI408" s="326"/>
      <c r="AJ408" s="327"/>
      <c r="AK408" s="327"/>
      <c r="AL408" s="327"/>
    </row>
    <row r="409" spans="1:38" ht="18.600000000000001" thickBot="1" x14ac:dyDescent="0.35">
      <c r="A409" s="193"/>
      <c r="B409" s="186" t="s">
        <v>23</v>
      </c>
      <c r="C409" s="186">
        <v>20</v>
      </c>
      <c r="D409" s="187"/>
      <c r="E409" s="330"/>
      <c r="F409" s="333"/>
      <c r="G409" s="366"/>
      <c r="H409" s="330"/>
      <c r="I409" s="333"/>
      <c r="J409" s="366"/>
      <c r="K409" s="330"/>
      <c r="L409" s="366"/>
      <c r="M409" s="330"/>
      <c r="N409" s="333"/>
      <c r="O409" s="366"/>
      <c r="P409" s="368"/>
      <c r="Q409" s="370"/>
      <c r="R409" s="368"/>
      <c r="S409" s="369"/>
      <c r="T409" s="370"/>
      <c r="U409" s="368"/>
      <c r="V409" s="370"/>
      <c r="W409" s="368"/>
      <c r="X409" s="369"/>
      <c r="Y409" s="369"/>
      <c r="Z409" s="370"/>
      <c r="AA409" s="368"/>
      <c r="AB409" s="370"/>
      <c r="AC409" s="368"/>
      <c r="AD409" s="370"/>
      <c r="AE409" s="368"/>
      <c r="AF409" s="369"/>
      <c r="AG409" s="369"/>
      <c r="AH409" s="370"/>
      <c r="AI409" s="326"/>
      <c r="AJ409" s="327"/>
      <c r="AK409" s="327"/>
      <c r="AL409" s="327"/>
    </row>
    <row r="410" spans="1:38" ht="18.600000000000001" thickBot="1" x14ac:dyDescent="0.35">
      <c r="A410" s="193"/>
      <c r="B410" s="186" t="s">
        <v>22</v>
      </c>
      <c r="C410" s="186">
        <v>5</v>
      </c>
      <c r="D410" s="187"/>
      <c r="E410" s="330"/>
      <c r="F410" s="333"/>
      <c r="G410" s="366"/>
      <c r="H410" s="330"/>
      <c r="I410" s="333"/>
      <c r="J410" s="366"/>
      <c r="K410" s="330"/>
      <c r="L410" s="366"/>
      <c r="M410" s="330"/>
      <c r="N410" s="333"/>
      <c r="O410" s="366"/>
      <c r="P410" s="368"/>
      <c r="Q410" s="370"/>
      <c r="R410" s="368"/>
      <c r="S410" s="369"/>
      <c r="T410" s="370"/>
      <c r="U410" s="368"/>
      <c r="V410" s="370"/>
      <c r="W410" s="368"/>
      <c r="X410" s="369"/>
      <c r="Y410" s="369"/>
      <c r="Z410" s="370"/>
      <c r="AA410" s="368"/>
      <c r="AB410" s="370"/>
      <c r="AC410" s="368"/>
      <c r="AD410" s="370"/>
      <c r="AE410" s="368"/>
      <c r="AF410" s="369"/>
      <c r="AG410" s="369"/>
      <c r="AH410" s="370"/>
      <c r="AI410" s="326"/>
      <c r="AJ410" s="327"/>
      <c r="AK410" s="327"/>
      <c r="AL410" s="327"/>
    </row>
    <row r="411" spans="1:38" ht="32.25" customHeight="1" thickBot="1" x14ac:dyDescent="0.35">
      <c r="A411" s="193"/>
      <c r="B411" s="186" t="s">
        <v>49</v>
      </c>
      <c r="C411" s="51" t="s">
        <v>174</v>
      </c>
      <c r="D411" s="31"/>
      <c r="E411" s="330"/>
      <c r="F411" s="333"/>
      <c r="G411" s="366"/>
      <c r="H411" s="330"/>
      <c r="I411" s="333"/>
      <c r="J411" s="366"/>
      <c r="K411" s="330"/>
      <c r="L411" s="366"/>
      <c r="M411" s="330"/>
      <c r="N411" s="333"/>
      <c r="O411" s="366"/>
      <c r="P411" s="368"/>
      <c r="Q411" s="370"/>
      <c r="R411" s="368"/>
      <c r="S411" s="369"/>
      <c r="T411" s="370"/>
      <c r="U411" s="368"/>
      <c r="V411" s="370"/>
      <c r="W411" s="368"/>
      <c r="X411" s="369"/>
      <c r="Y411" s="369"/>
      <c r="Z411" s="370"/>
      <c r="AA411" s="368"/>
      <c r="AB411" s="370"/>
      <c r="AC411" s="368"/>
      <c r="AD411" s="370"/>
      <c r="AE411" s="368"/>
      <c r="AF411" s="369"/>
      <c r="AG411" s="369"/>
      <c r="AH411" s="370"/>
      <c r="AI411" s="326"/>
      <c r="AJ411" s="327"/>
      <c r="AK411" s="327"/>
      <c r="AL411" s="327"/>
    </row>
    <row r="412" spans="1:38" ht="33.75" customHeight="1" thickBot="1" x14ac:dyDescent="0.35">
      <c r="A412" s="193"/>
      <c r="B412" s="186" t="s">
        <v>20</v>
      </c>
      <c r="C412" s="186">
        <v>3</v>
      </c>
      <c r="D412" s="187"/>
      <c r="E412" s="330"/>
      <c r="F412" s="333"/>
      <c r="G412" s="366"/>
      <c r="H412" s="330"/>
      <c r="I412" s="333"/>
      <c r="J412" s="366"/>
      <c r="K412" s="330"/>
      <c r="L412" s="366"/>
      <c r="M412" s="330"/>
      <c r="N412" s="333"/>
      <c r="O412" s="366"/>
      <c r="P412" s="368"/>
      <c r="Q412" s="370"/>
      <c r="R412" s="368"/>
      <c r="S412" s="369"/>
      <c r="T412" s="370"/>
      <c r="U412" s="368"/>
      <c r="V412" s="370"/>
      <c r="W412" s="368"/>
      <c r="X412" s="369"/>
      <c r="Y412" s="369"/>
      <c r="Z412" s="370"/>
      <c r="AA412" s="368"/>
      <c r="AB412" s="370"/>
      <c r="AC412" s="368"/>
      <c r="AD412" s="370"/>
      <c r="AE412" s="368"/>
      <c r="AF412" s="369"/>
      <c r="AG412" s="369"/>
      <c r="AH412" s="370"/>
      <c r="AI412" s="178"/>
      <c r="AJ412" s="184"/>
      <c r="AK412" s="184"/>
      <c r="AL412" s="184"/>
    </row>
    <row r="413" spans="1:38" ht="24.75" customHeight="1" thickBot="1" x14ac:dyDescent="0.35">
      <c r="A413" s="193"/>
      <c r="B413" s="186" t="s">
        <v>85</v>
      </c>
      <c r="C413" s="186">
        <v>10</v>
      </c>
      <c r="D413" s="187">
        <v>10</v>
      </c>
      <c r="E413" s="330">
        <v>0.03</v>
      </c>
      <c r="F413" s="333"/>
      <c r="G413" s="366"/>
      <c r="H413" s="330">
        <v>3.7999999999999999E-2</v>
      </c>
      <c r="I413" s="333"/>
      <c r="J413" s="366"/>
      <c r="K413" s="330">
        <v>0.84</v>
      </c>
      <c r="L413" s="366"/>
      <c r="M413" s="330">
        <v>3.2</v>
      </c>
      <c r="N413" s="333"/>
      <c r="O413" s="366"/>
      <c r="P413" s="368">
        <v>3.7</v>
      </c>
      <c r="Q413" s="370"/>
      <c r="R413" s="368" t="s">
        <v>230</v>
      </c>
      <c r="S413" s="369"/>
      <c r="T413" s="370"/>
      <c r="U413" s="368">
        <v>0.02</v>
      </c>
      <c r="V413" s="370"/>
      <c r="W413" s="368">
        <v>0.01</v>
      </c>
      <c r="X413" s="369"/>
      <c r="Y413" s="369"/>
      <c r="Z413" s="370"/>
      <c r="AA413" s="368">
        <v>0.06</v>
      </c>
      <c r="AB413" s="370"/>
      <c r="AC413" s="368">
        <v>0.38</v>
      </c>
      <c r="AD413" s="370"/>
      <c r="AE413" s="368">
        <v>0.08</v>
      </c>
      <c r="AF413" s="369"/>
      <c r="AG413" s="369"/>
      <c r="AH413" s="370"/>
      <c r="AI413" s="326"/>
      <c r="AJ413" s="327"/>
      <c r="AK413" s="327"/>
      <c r="AL413" s="327"/>
    </row>
    <row r="414" spans="1:38" ht="18.600000000000001" thickBot="1" x14ac:dyDescent="0.35">
      <c r="A414" s="198">
        <v>12</v>
      </c>
      <c r="B414" s="196" t="s">
        <v>50</v>
      </c>
      <c r="C414" s="196"/>
      <c r="D414" s="195">
        <v>200</v>
      </c>
      <c r="E414" s="314">
        <v>0.2</v>
      </c>
      <c r="F414" s="315"/>
      <c r="G414" s="316"/>
      <c r="H414" s="314">
        <v>0</v>
      </c>
      <c r="I414" s="315"/>
      <c r="J414" s="316"/>
      <c r="K414" s="314">
        <v>14</v>
      </c>
      <c r="L414" s="316"/>
      <c r="M414" s="314">
        <v>28</v>
      </c>
      <c r="N414" s="315"/>
      <c r="O414" s="316"/>
      <c r="P414" s="317">
        <v>6</v>
      </c>
      <c r="Q414" s="318"/>
      <c r="R414" s="317">
        <v>0</v>
      </c>
      <c r="S414" s="319"/>
      <c r="T414" s="318"/>
      <c r="U414" s="317">
        <v>0.4</v>
      </c>
      <c r="V414" s="318"/>
      <c r="W414" s="317">
        <v>0</v>
      </c>
      <c r="X414" s="319"/>
      <c r="Y414" s="319"/>
      <c r="Z414" s="318"/>
      <c r="AA414" s="317">
        <v>0</v>
      </c>
      <c r="AB414" s="318"/>
      <c r="AC414" s="317">
        <v>0</v>
      </c>
      <c r="AD414" s="318"/>
      <c r="AE414" s="317">
        <v>1</v>
      </c>
      <c r="AF414" s="319"/>
      <c r="AG414" s="319"/>
      <c r="AH414" s="318"/>
      <c r="AI414" s="326"/>
      <c r="AJ414" s="327"/>
      <c r="AK414" s="327"/>
      <c r="AL414" s="327"/>
    </row>
    <row r="415" spans="1:38" ht="18.600000000000001" thickBot="1" x14ac:dyDescent="0.35">
      <c r="A415" s="198"/>
      <c r="B415" s="196" t="s">
        <v>57</v>
      </c>
      <c r="C415" s="196">
        <v>1</v>
      </c>
      <c r="D415" s="195"/>
      <c r="E415" s="166"/>
      <c r="F415" s="167"/>
      <c r="G415" s="168"/>
      <c r="H415" s="166"/>
      <c r="I415" s="167"/>
      <c r="J415" s="168"/>
      <c r="K415" s="166"/>
      <c r="L415" s="168"/>
      <c r="M415" s="166"/>
      <c r="N415" s="167"/>
      <c r="O415" s="168"/>
      <c r="P415" s="169"/>
      <c r="Q415" s="170"/>
      <c r="R415" s="169"/>
      <c r="S415" s="171"/>
      <c r="T415" s="170"/>
      <c r="U415" s="169"/>
      <c r="V415" s="170"/>
      <c r="W415" s="169"/>
      <c r="X415" s="171"/>
      <c r="Y415" s="171"/>
      <c r="Z415" s="170"/>
      <c r="AA415" s="169"/>
      <c r="AB415" s="170"/>
      <c r="AC415" s="169"/>
      <c r="AD415" s="170"/>
      <c r="AE415" s="169"/>
      <c r="AF415" s="171"/>
      <c r="AG415" s="171"/>
      <c r="AH415" s="170"/>
      <c r="AI415" s="178"/>
      <c r="AJ415" s="184"/>
      <c r="AK415" s="184"/>
      <c r="AL415" s="184"/>
    </row>
    <row r="416" spans="1:38" ht="18.600000000000001" thickBot="1" x14ac:dyDescent="0.35">
      <c r="A416" s="198"/>
      <c r="B416" s="196" t="s">
        <v>51</v>
      </c>
      <c r="C416" s="196">
        <v>15</v>
      </c>
      <c r="D416" s="195"/>
      <c r="E416" s="314"/>
      <c r="F416" s="315"/>
      <c r="G416" s="316"/>
      <c r="H416" s="314"/>
      <c r="I416" s="315"/>
      <c r="J416" s="316"/>
      <c r="K416" s="314"/>
      <c r="L416" s="316"/>
      <c r="M416" s="314"/>
      <c r="N416" s="315"/>
      <c r="O416" s="316"/>
      <c r="P416" s="317"/>
      <c r="Q416" s="318"/>
      <c r="R416" s="317"/>
      <c r="S416" s="319"/>
      <c r="T416" s="318"/>
      <c r="U416" s="317"/>
      <c r="V416" s="318"/>
      <c r="W416" s="317"/>
      <c r="X416" s="319"/>
      <c r="Y416" s="319"/>
      <c r="Z416" s="318"/>
      <c r="AA416" s="317"/>
      <c r="AB416" s="318"/>
      <c r="AC416" s="317"/>
      <c r="AD416" s="318"/>
      <c r="AE416" s="317"/>
      <c r="AF416" s="319"/>
      <c r="AG416" s="319"/>
      <c r="AH416" s="318"/>
      <c r="AI416" s="326"/>
      <c r="AJ416" s="327"/>
      <c r="AK416" s="327"/>
      <c r="AL416" s="327"/>
    </row>
    <row r="417" spans="1:38" ht="18.600000000000001" thickBot="1" x14ac:dyDescent="0.35">
      <c r="A417" s="198"/>
      <c r="B417" s="196" t="s">
        <v>181</v>
      </c>
      <c r="C417" s="196">
        <v>150</v>
      </c>
      <c r="D417" s="195"/>
      <c r="E417" s="314"/>
      <c r="F417" s="315"/>
      <c r="G417" s="316"/>
      <c r="H417" s="400"/>
      <c r="I417" s="401"/>
      <c r="J417" s="402"/>
      <c r="K417" s="166"/>
      <c r="L417" s="168"/>
      <c r="M417" s="166"/>
      <c r="N417" s="167"/>
      <c r="O417" s="168"/>
      <c r="P417" s="169"/>
      <c r="Q417" s="170"/>
      <c r="R417" s="169"/>
      <c r="S417" s="171"/>
      <c r="T417" s="170"/>
      <c r="U417" s="169"/>
      <c r="V417" s="170"/>
      <c r="W417" s="169"/>
      <c r="X417" s="171"/>
      <c r="Y417" s="171"/>
      <c r="Z417" s="170"/>
      <c r="AA417" s="317"/>
      <c r="AB417" s="318"/>
      <c r="AC417" s="169"/>
      <c r="AD417" s="170"/>
      <c r="AE417" s="314"/>
      <c r="AF417" s="315"/>
      <c r="AG417" s="315"/>
      <c r="AH417" s="316"/>
      <c r="AI417" s="326"/>
      <c r="AJ417" s="327"/>
      <c r="AK417" s="327"/>
      <c r="AL417" s="327"/>
    </row>
    <row r="418" spans="1:38" ht="18.600000000000001" thickBot="1" x14ac:dyDescent="0.35">
      <c r="A418" s="198"/>
      <c r="B418" s="100"/>
      <c r="C418" s="100"/>
      <c r="D418" s="101"/>
      <c r="E418" s="166"/>
      <c r="F418" s="167"/>
      <c r="G418" s="168"/>
      <c r="H418" s="188"/>
      <c r="I418" s="189"/>
      <c r="J418" s="190"/>
      <c r="K418" s="166"/>
      <c r="L418" s="168"/>
      <c r="M418" s="166"/>
      <c r="N418" s="167"/>
      <c r="O418" s="168"/>
      <c r="P418" s="169"/>
      <c r="Q418" s="170"/>
      <c r="R418" s="169"/>
      <c r="S418" s="171"/>
      <c r="T418" s="170"/>
      <c r="U418" s="169"/>
      <c r="V418" s="170"/>
      <c r="W418" s="175"/>
      <c r="X418" s="177"/>
      <c r="Y418" s="177"/>
      <c r="Z418" s="176"/>
      <c r="AA418" s="317"/>
      <c r="AB418" s="318"/>
      <c r="AC418" s="169"/>
      <c r="AD418" s="170"/>
      <c r="AE418" s="166"/>
      <c r="AF418" s="167"/>
      <c r="AG418" s="167"/>
      <c r="AH418" s="168"/>
      <c r="AI418" s="178"/>
      <c r="AJ418" s="184"/>
      <c r="AK418" s="184"/>
      <c r="AL418" s="184"/>
    </row>
    <row r="419" spans="1:38" ht="18.600000000000001" thickBot="1" x14ac:dyDescent="0.35">
      <c r="A419" s="311" t="s">
        <v>106</v>
      </c>
      <c r="B419" s="312"/>
      <c r="C419" s="312"/>
      <c r="D419" s="312"/>
      <c r="E419" s="312"/>
      <c r="F419" s="312"/>
      <c r="G419" s="312"/>
      <c r="H419" s="312"/>
      <c r="I419" s="312"/>
      <c r="J419" s="312"/>
      <c r="K419" s="312"/>
      <c r="L419" s="312"/>
      <c r="M419" s="312"/>
      <c r="N419" s="312"/>
      <c r="O419" s="312"/>
      <c r="P419" s="312"/>
      <c r="Q419" s="312"/>
      <c r="R419" s="312"/>
      <c r="S419" s="312"/>
      <c r="T419" s="312"/>
      <c r="U419" s="312"/>
      <c r="V419" s="312"/>
      <c r="W419" s="312"/>
      <c r="X419" s="312"/>
      <c r="Y419" s="312"/>
      <c r="Z419" s="312"/>
      <c r="AA419" s="312"/>
      <c r="AB419" s="312"/>
      <c r="AC419" s="312"/>
      <c r="AD419" s="312"/>
      <c r="AE419" s="312"/>
      <c r="AF419" s="312"/>
      <c r="AG419" s="312"/>
      <c r="AH419" s="313"/>
      <c r="AI419" s="326"/>
      <c r="AJ419" s="327"/>
      <c r="AK419" s="327"/>
      <c r="AL419" s="327"/>
    </row>
    <row r="420" spans="1:38" ht="18.600000000000001" thickBot="1" x14ac:dyDescent="0.35">
      <c r="A420" s="81"/>
      <c r="B420" s="403" t="s">
        <v>91</v>
      </c>
      <c r="C420" s="403"/>
      <c r="D420" s="411" t="s">
        <v>192</v>
      </c>
      <c r="E420" s="395"/>
      <c r="F420" s="372"/>
      <c r="G420" s="373"/>
      <c r="H420" s="395"/>
      <c r="I420" s="372"/>
      <c r="J420" s="373"/>
      <c r="K420" s="395"/>
      <c r="L420" s="373"/>
      <c r="M420" s="395"/>
      <c r="N420" s="372"/>
      <c r="O420" s="373"/>
      <c r="P420" s="374"/>
      <c r="Q420" s="376"/>
      <c r="R420" s="374"/>
      <c r="S420" s="375"/>
      <c r="T420" s="376"/>
      <c r="U420" s="374"/>
      <c r="V420" s="376"/>
      <c r="W420" s="413"/>
      <c r="X420" s="414"/>
      <c r="Y420" s="414"/>
      <c r="Z420" s="415"/>
      <c r="AA420" s="374"/>
      <c r="AB420" s="376"/>
      <c r="AC420" s="374"/>
      <c r="AD420" s="376"/>
      <c r="AE420" s="374"/>
      <c r="AF420" s="375"/>
      <c r="AG420" s="375"/>
      <c r="AH420" s="376"/>
      <c r="AI420" s="326"/>
      <c r="AJ420" s="327"/>
      <c r="AK420" s="327"/>
      <c r="AL420" s="327"/>
    </row>
    <row r="421" spans="1:38" ht="30.75" customHeight="1" thickBot="1" x14ac:dyDescent="0.35">
      <c r="A421" s="6"/>
      <c r="B421" s="404"/>
      <c r="C421" s="404"/>
      <c r="D421" s="412"/>
      <c r="E421" s="407"/>
      <c r="F421" s="410"/>
      <c r="G421" s="408"/>
      <c r="H421" s="407"/>
      <c r="I421" s="410"/>
      <c r="J421" s="408"/>
      <c r="K421" s="407"/>
      <c r="L421" s="408"/>
      <c r="M421" s="407"/>
      <c r="N421" s="410"/>
      <c r="O421" s="408"/>
      <c r="P421" s="337"/>
      <c r="Q421" s="416"/>
      <c r="R421" s="337"/>
      <c r="S421" s="338"/>
      <c r="T421" s="416"/>
      <c r="U421" s="337"/>
      <c r="V421" s="416"/>
      <c r="W421" s="337"/>
      <c r="X421" s="338"/>
      <c r="Y421" s="338"/>
      <c r="Z421" s="416"/>
      <c r="AA421" s="337"/>
      <c r="AB421" s="416"/>
      <c r="AC421" s="337"/>
      <c r="AD421" s="416"/>
      <c r="AE421" s="337"/>
      <c r="AF421" s="338"/>
      <c r="AG421" s="338"/>
      <c r="AH421" s="416"/>
      <c r="AI421" s="326"/>
      <c r="AJ421" s="327"/>
      <c r="AK421" s="327"/>
      <c r="AL421" s="327"/>
    </row>
    <row r="422" spans="1:38" ht="23.25" customHeight="1" thickBot="1" x14ac:dyDescent="0.35">
      <c r="A422" s="200">
        <v>8</v>
      </c>
      <c r="B422" s="200" t="s">
        <v>68</v>
      </c>
      <c r="C422" s="200">
        <v>81.599999999999994</v>
      </c>
      <c r="D422" s="200">
        <v>80</v>
      </c>
      <c r="E422" s="314">
        <v>8.32</v>
      </c>
      <c r="F422" s="315"/>
      <c r="G422" s="316"/>
      <c r="H422" s="314">
        <v>16</v>
      </c>
      <c r="I422" s="315"/>
      <c r="J422" s="316"/>
      <c r="K422" s="314">
        <v>16.96</v>
      </c>
      <c r="L422" s="316"/>
      <c r="M422" s="314">
        <v>179.2</v>
      </c>
      <c r="N422" s="315"/>
      <c r="O422" s="316"/>
      <c r="P422" s="317">
        <v>19.2</v>
      </c>
      <c r="Q422" s="318"/>
      <c r="R422" s="317">
        <v>16</v>
      </c>
      <c r="S422" s="319"/>
      <c r="T422" s="318"/>
      <c r="U422" s="317">
        <v>1.44</v>
      </c>
      <c r="V422" s="318"/>
      <c r="W422" s="317">
        <v>0.08</v>
      </c>
      <c r="X422" s="319"/>
      <c r="Y422" s="319"/>
      <c r="Z422" s="318"/>
      <c r="AA422" s="317">
        <v>3</v>
      </c>
      <c r="AB422" s="318"/>
      <c r="AC422" s="317">
        <v>0</v>
      </c>
      <c r="AD422" s="318"/>
      <c r="AE422" s="317">
        <v>2.44</v>
      </c>
      <c r="AF422" s="319"/>
      <c r="AG422" s="319"/>
      <c r="AH422" s="318"/>
      <c r="AI422" s="326"/>
      <c r="AJ422" s="327"/>
      <c r="AK422" s="327"/>
      <c r="AL422" s="327"/>
    </row>
    <row r="423" spans="1:38" ht="18.600000000000001" thickBot="1" x14ac:dyDescent="0.35">
      <c r="A423" s="194">
        <v>688</v>
      </c>
      <c r="B423" s="196" t="s">
        <v>199</v>
      </c>
      <c r="C423" s="196"/>
      <c r="D423" s="197">
        <v>150</v>
      </c>
      <c r="E423" s="314">
        <v>5.52</v>
      </c>
      <c r="F423" s="315"/>
      <c r="G423" s="316"/>
      <c r="H423" s="314">
        <v>4.5199999999999996</v>
      </c>
      <c r="I423" s="315"/>
      <c r="J423" s="316"/>
      <c r="K423" s="314">
        <v>26.45</v>
      </c>
      <c r="L423" s="316"/>
      <c r="M423" s="314">
        <v>168.45</v>
      </c>
      <c r="N423" s="315"/>
      <c r="O423" s="316"/>
      <c r="P423" s="314">
        <v>4.8600000000000003</v>
      </c>
      <c r="Q423" s="316"/>
      <c r="R423" s="314">
        <v>21.12</v>
      </c>
      <c r="S423" s="315"/>
      <c r="T423" s="316"/>
      <c r="U423" s="314">
        <v>1.1100000000000001</v>
      </c>
      <c r="V423" s="316"/>
      <c r="W423" s="314">
        <v>0.06</v>
      </c>
      <c r="X423" s="315"/>
      <c r="Y423" s="315"/>
      <c r="Z423" s="196"/>
      <c r="AA423" s="314">
        <v>0</v>
      </c>
      <c r="AB423" s="316"/>
      <c r="AC423" s="314">
        <v>21</v>
      </c>
      <c r="AD423" s="316"/>
      <c r="AE423" s="314">
        <v>0.38</v>
      </c>
      <c r="AF423" s="315"/>
      <c r="AG423" s="315"/>
      <c r="AH423" s="316"/>
      <c r="AI423" s="326"/>
      <c r="AJ423" s="327"/>
      <c r="AK423" s="327"/>
      <c r="AL423" s="327"/>
    </row>
    <row r="424" spans="1:38" ht="19.5" customHeight="1" thickBot="1" x14ac:dyDescent="0.35">
      <c r="A424" s="57"/>
      <c r="B424" s="170" t="s">
        <v>54</v>
      </c>
      <c r="C424" s="170">
        <v>51</v>
      </c>
      <c r="D424" s="170"/>
      <c r="E424" s="314"/>
      <c r="F424" s="315"/>
      <c r="G424" s="316"/>
      <c r="H424" s="314"/>
      <c r="I424" s="315"/>
      <c r="J424" s="316"/>
      <c r="K424" s="314"/>
      <c r="L424" s="316"/>
      <c r="M424" s="314"/>
      <c r="N424" s="315"/>
      <c r="O424" s="316"/>
      <c r="P424" s="317"/>
      <c r="Q424" s="318"/>
      <c r="R424" s="317"/>
      <c r="S424" s="319"/>
      <c r="T424" s="318"/>
      <c r="U424" s="317"/>
      <c r="V424" s="318"/>
      <c r="W424" s="317"/>
      <c r="X424" s="319"/>
      <c r="Y424" s="319"/>
      <c r="Z424" s="318"/>
      <c r="AA424" s="317"/>
      <c r="AB424" s="318"/>
      <c r="AC424" s="317"/>
      <c r="AD424" s="318"/>
      <c r="AE424" s="317"/>
      <c r="AF424" s="319"/>
      <c r="AG424" s="319"/>
      <c r="AH424" s="318"/>
      <c r="AI424" s="326"/>
      <c r="AJ424" s="327"/>
      <c r="AK424" s="327"/>
      <c r="AL424" s="327"/>
    </row>
    <row r="425" spans="1:38" ht="19.5" customHeight="1" thickBot="1" x14ac:dyDescent="0.35">
      <c r="A425" s="194"/>
      <c r="B425" s="196" t="s">
        <v>198</v>
      </c>
      <c r="C425" s="196">
        <v>5</v>
      </c>
      <c r="D425" s="195"/>
      <c r="E425" s="314"/>
      <c r="F425" s="315"/>
      <c r="G425" s="316"/>
      <c r="H425" s="314"/>
      <c r="I425" s="315"/>
      <c r="J425" s="316"/>
      <c r="K425" s="314"/>
      <c r="L425" s="316"/>
      <c r="M425" s="314"/>
      <c r="N425" s="315"/>
      <c r="O425" s="316"/>
      <c r="P425" s="317"/>
      <c r="Q425" s="318"/>
      <c r="R425" s="317"/>
      <c r="S425" s="319"/>
      <c r="T425" s="318"/>
      <c r="U425" s="317"/>
      <c r="V425" s="318"/>
      <c r="W425" s="317"/>
      <c r="X425" s="319"/>
      <c r="Y425" s="319"/>
      <c r="Z425" s="318"/>
      <c r="AA425" s="317"/>
      <c r="AB425" s="318"/>
      <c r="AC425" s="317"/>
      <c r="AD425" s="318"/>
      <c r="AE425" s="317"/>
      <c r="AF425" s="319"/>
      <c r="AG425" s="319"/>
      <c r="AH425" s="318"/>
      <c r="AI425" s="326"/>
      <c r="AJ425" s="327"/>
      <c r="AK425" s="327"/>
      <c r="AL425" s="327"/>
    </row>
    <row r="426" spans="1:38" ht="18.600000000000001" thickBot="1" x14ac:dyDescent="0.35">
      <c r="A426" s="198"/>
      <c r="B426" s="195" t="s">
        <v>61</v>
      </c>
      <c r="C426" s="200"/>
      <c r="D426" s="200" t="s">
        <v>66</v>
      </c>
      <c r="E426" s="314"/>
      <c r="F426" s="315"/>
      <c r="G426" s="316"/>
      <c r="H426" s="314"/>
      <c r="I426" s="315"/>
      <c r="J426" s="316"/>
      <c r="K426" s="314"/>
      <c r="L426" s="316"/>
      <c r="M426" s="314"/>
      <c r="N426" s="315"/>
      <c r="O426" s="316"/>
      <c r="P426" s="317"/>
      <c r="Q426" s="318"/>
      <c r="R426" s="317"/>
      <c r="S426" s="319"/>
      <c r="T426" s="318"/>
      <c r="U426" s="317"/>
      <c r="V426" s="318"/>
      <c r="W426" s="317"/>
      <c r="X426" s="319"/>
      <c r="Y426" s="319"/>
      <c r="Z426" s="318"/>
      <c r="AA426" s="317"/>
      <c r="AB426" s="318"/>
      <c r="AC426" s="317"/>
      <c r="AD426" s="318"/>
      <c r="AE426" s="317"/>
      <c r="AF426" s="319"/>
      <c r="AG426" s="319"/>
      <c r="AH426" s="318"/>
      <c r="AI426" s="326"/>
      <c r="AJ426" s="327"/>
      <c r="AK426" s="327"/>
      <c r="AL426" s="327"/>
    </row>
    <row r="427" spans="1:38" ht="18.600000000000001" thickBot="1" x14ac:dyDescent="0.35">
      <c r="A427" s="198">
        <v>8</v>
      </c>
      <c r="B427" s="196" t="s">
        <v>25</v>
      </c>
      <c r="C427" s="196">
        <v>80</v>
      </c>
      <c r="D427" s="195">
        <v>80</v>
      </c>
      <c r="E427" s="314">
        <v>4.8</v>
      </c>
      <c r="F427" s="315"/>
      <c r="G427" s="316"/>
      <c r="H427" s="314">
        <v>1.6</v>
      </c>
      <c r="I427" s="315"/>
      <c r="J427" s="316"/>
      <c r="K427" s="314">
        <v>33</v>
      </c>
      <c r="L427" s="316"/>
      <c r="M427" s="314">
        <v>171.4</v>
      </c>
      <c r="N427" s="315"/>
      <c r="O427" s="316"/>
      <c r="P427" s="317">
        <v>0.26</v>
      </c>
      <c r="Q427" s="318"/>
      <c r="R427" s="317">
        <v>26.4</v>
      </c>
      <c r="S427" s="319"/>
      <c r="T427" s="318"/>
      <c r="U427" s="317">
        <v>2.02</v>
      </c>
      <c r="V427" s="318"/>
      <c r="W427" s="317">
        <v>0.26</v>
      </c>
      <c r="X427" s="319"/>
      <c r="Y427" s="319"/>
      <c r="Z427" s="318"/>
      <c r="AA427" s="317">
        <v>0</v>
      </c>
      <c r="AB427" s="318"/>
      <c r="AC427" s="317">
        <v>0</v>
      </c>
      <c r="AD427" s="318"/>
      <c r="AE427" s="317">
        <v>0.6</v>
      </c>
      <c r="AF427" s="319"/>
      <c r="AG427" s="319"/>
      <c r="AH427" s="318"/>
      <c r="AI427" s="326"/>
      <c r="AJ427" s="327"/>
      <c r="AK427" s="327"/>
      <c r="AL427" s="327"/>
    </row>
    <row r="428" spans="1:38" ht="18.600000000000001" customHeight="1" thickBot="1" x14ac:dyDescent="0.35">
      <c r="A428" s="192">
        <v>41</v>
      </c>
      <c r="B428" s="196" t="s">
        <v>17</v>
      </c>
      <c r="C428" s="196">
        <v>10</v>
      </c>
      <c r="D428" s="195"/>
      <c r="E428" s="314">
        <v>0</v>
      </c>
      <c r="F428" s="315"/>
      <c r="G428" s="316"/>
      <c r="H428" s="314">
        <v>8.1999999999999993</v>
      </c>
      <c r="I428" s="315"/>
      <c r="J428" s="316"/>
      <c r="K428" s="393" t="s">
        <v>176</v>
      </c>
      <c r="L428" s="394"/>
      <c r="M428" s="314">
        <v>75</v>
      </c>
      <c r="N428" s="315"/>
      <c r="O428" s="316"/>
      <c r="P428" s="317">
        <v>1</v>
      </c>
      <c r="Q428" s="318"/>
      <c r="R428" s="317">
        <v>2</v>
      </c>
      <c r="S428" s="319"/>
      <c r="T428" s="318"/>
      <c r="U428" s="317">
        <v>0</v>
      </c>
      <c r="V428" s="318"/>
      <c r="W428" s="317">
        <v>0</v>
      </c>
      <c r="X428" s="319"/>
      <c r="Y428" s="319"/>
      <c r="Z428" s="318"/>
      <c r="AA428" s="317">
        <v>0</v>
      </c>
      <c r="AB428" s="318"/>
      <c r="AC428" s="317">
        <v>0</v>
      </c>
      <c r="AD428" s="318"/>
      <c r="AE428" s="317">
        <v>59</v>
      </c>
      <c r="AF428" s="319"/>
      <c r="AG428" s="319"/>
      <c r="AH428" s="318"/>
      <c r="AI428" s="178"/>
      <c r="AJ428" s="184"/>
      <c r="AK428" s="184"/>
      <c r="AL428" s="184"/>
    </row>
    <row r="429" spans="1:38" ht="18.600000000000001" thickBot="1" x14ac:dyDescent="0.35">
      <c r="A429" s="198">
        <v>12</v>
      </c>
      <c r="B429" s="196" t="s">
        <v>50</v>
      </c>
      <c r="C429" s="196"/>
      <c r="D429" s="195">
        <v>200</v>
      </c>
      <c r="E429" s="314">
        <v>0.2</v>
      </c>
      <c r="F429" s="315"/>
      <c r="G429" s="316"/>
      <c r="H429" s="314">
        <v>0</v>
      </c>
      <c r="I429" s="315"/>
      <c r="J429" s="316"/>
      <c r="K429" s="314">
        <v>14</v>
      </c>
      <c r="L429" s="316"/>
      <c r="M429" s="314">
        <v>28</v>
      </c>
      <c r="N429" s="315"/>
      <c r="O429" s="316"/>
      <c r="P429" s="317">
        <v>6</v>
      </c>
      <c r="Q429" s="318"/>
      <c r="R429" s="317">
        <v>0</v>
      </c>
      <c r="S429" s="319"/>
      <c r="T429" s="318"/>
      <c r="U429" s="317">
        <v>0.4</v>
      </c>
      <c r="V429" s="318"/>
      <c r="W429" s="317">
        <v>0</v>
      </c>
      <c r="X429" s="319"/>
      <c r="Y429" s="319"/>
      <c r="Z429" s="318"/>
      <c r="AA429" s="317">
        <v>0</v>
      </c>
      <c r="AB429" s="318"/>
      <c r="AC429" s="317">
        <v>0</v>
      </c>
      <c r="AD429" s="318"/>
      <c r="AE429" s="317">
        <v>0.6</v>
      </c>
      <c r="AF429" s="319"/>
      <c r="AG429" s="319"/>
      <c r="AH429" s="318"/>
      <c r="AI429" s="326"/>
      <c r="AJ429" s="327"/>
      <c r="AK429" s="327"/>
      <c r="AL429" s="327"/>
    </row>
    <row r="430" spans="1:38" ht="18.600000000000001" thickBot="1" x14ac:dyDescent="0.35">
      <c r="A430" s="198"/>
      <c r="B430" s="196" t="s">
        <v>51</v>
      </c>
      <c r="C430" s="196">
        <v>15</v>
      </c>
      <c r="D430" s="195"/>
      <c r="E430" s="314"/>
      <c r="F430" s="315"/>
      <c r="G430" s="316"/>
      <c r="H430" s="314"/>
      <c r="I430" s="315"/>
      <c r="J430" s="316"/>
      <c r="K430" s="314"/>
      <c r="L430" s="316"/>
      <c r="M430" s="314"/>
      <c r="N430" s="315"/>
      <c r="O430" s="316"/>
      <c r="P430" s="317"/>
      <c r="Q430" s="318"/>
      <c r="R430" s="317"/>
      <c r="S430" s="319"/>
      <c r="T430" s="318"/>
      <c r="U430" s="317"/>
      <c r="V430" s="318"/>
      <c r="W430" s="317"/>
      <c r="X430" s="319"/>
      <c r="Y430" s="319"/>
      <c r="Z430" s="318"/>
      <c r="AA430" s="317"/>
      <c r="AB430" s="318"/>
      <c r="AC430" s="317"/>
      <c r="AD430" s="318"/>
      <c r="AE430" s="317"/>
      <c r="AF430" s="319"/>
      <c r="AG430" s="319"/>
      <c r="AH430" s="318"/>
      <c r="AI430" s="326"/>
      <c r="AJ430" s="327"/>
      <c r="AK430" s="327"/>
      <c r="AL430" s="327"/>
    </row>
    <row r="431" spans="1:38" ht="18.600000000000001" thickBot="1" x14ac:dyDescent="0.35">
      <c r="A431" s="198"/>
      <c r="B431" s="196" t="s">
        <v>181</v>
      </c>
      <c r="C431" s="196">
        <v>150</v>
      </c>
      <c r="D431" s="195"/>
      <c r="E431" s="314"/>
      <c r="F431" s="315"/>
      <c r="G431" s="316"/>
      <c r="H431" s="400"/>
      <c r="I431" s="401"/>
      <c r="J431" s="402"/>
      <c r="K431" s="166"/>
      <c r="L431" s="168"/>
      <c r="M431" s="166"/>
      <c r="N431" s="167"/>
      <c r="O431" s="168"/>
      <c r="P431" s="169"/>
      <c r="Q431" s="170"/>
      <c r="R431" s="169"/>
      <c r="S431" s="171"/>
      <c r="T431" s="170"/>
      <c r="U431" s="169"/>
      <c r="V431" s="170"/>
      <c r="W431" s="169"/>
      <c r="X431" s="171"/>
      <c r="Y431" s="171"/>
      <c r="Z431" s="170"/>
      <c r="AA431" s="169"/>
      <c r="AB431" s="170"/>
      <c r="AC431" s="169"/>
      <c r="AD431" s="170"/>
      <c r="AE431" s="314"/>
      <c r="AF431" s="315"/>
      <c r="AG431" s="315"/>
      <c r="AH431" s="316"/>
      <c r="AI431" s="326"/>
      <c r="AJ431" s="327"/>
      <c r="AK431" s="327"/>
      <c r="AL431" s="327"/>
    </row>
    <row r="432" spans="1:38" ht="18.600000000000001" thickBot="1" x14ac:dyDescent="0.35">
      <c r="A432" s="198"/>
      <c r="B432" s="196" t="s">
        <v>57</v>
      </c>
      <c r="C432" s="196">
        <v>1</v>
      </c>
      <c r="D432" s="195"/>
      <c r="E432" s="166"/>
      <c r="F432" s="167"/>
      <c r="G432" s="168"/>
      <c r="H432" s="188"/>
      <c r="I432" s="189"/>
      <c r="J432" s="190"/>
      <c r="K432" s="166"/>
      <c r="L432" s="168"/>
      <c r="M432" s="166"/>
      <c r="N432" s="167"/>
      <c r="O432" s="168"/>
      <c r="P432" s="169"/>
      <c r="Q432" s="170"/>
      <c r="R432" s="169"/>
      <c r="S432" s="171"/>
      <c r="T432" s="170"/>
      <c r="U432" s="169"/>
      <c r="V432" s="170"/>
      <c r="W432" s="169"/>
      <c r="X432" s="171"/>
      <c r="Y432" s="171"/>
      <c r="Z432" s="170"/>
      <c r="AA432" s="169"/>
      <c r="AB432" s="170"/>
      <c r="AC432" s="169"/>
      <c r="AD432" s="170"/>
      <c r="AE432" s="166"/>
      <c r="AF432" s="167"/>
      <c r="AG432" s="167"/>
      <c r="AH432" s="168"/>
      <c r="AI432" s="326"/>
      <c r="AJ432" s="327"/>
      <c r="AK432" s="327"/>
      <c r="AL432" s="327"/>
    </row>
    <row r="433" spans="1:38" ht="18.600000000000001" thickBot="1" x14ac:dyDescent="0.35">
      <c r="A433" s="193">
        <v>50</v>
      </c>
      <c r="B433" s="196" t="s">
        <v>188</v>
      </c>
      <c r="C433" s="196">
        <v>200</v>
      </c>
      <c r="D433" s="195">
        <v>200</v>
      </c>
      <c r="E433" s="358">
        <v>5.8</v>
      </c>
      <c r="F433" s="359"/>
      <c r="G433" s="360"/>
      <c r="H433" s="358">
        <v>5</v>
      </c>
      <c r="I433" s="359"/>
      <c r="J433" s="360"/>
      <c r="K433" s="358">
        <v>8</v>
      </c>
      <c r="L433" s="360"/>
      <c r="M433" s="358">
        <v>106</v>
      </c>
      <c r="N433" s="359"/>
      <c r="O433" s="360"/>
      <c r="P433" s="350">
        <v>240</v>
      </c>
      <c r="Q433" s="351"/>
      <c r="R433" s="350">
        <v>28</v>
      </c>
      <c r="S433" s="354"/>
      <c r="T433" s="351"/>
      <c r="U433" s="350">
        <v>0.2</v>
      </c>
      <c r="V433" s="351"/>
      <c r="W433" s="350">
        <v>0.08</v>
      </c>
      <c r="X433" s="354"/>
      <c r="Y433" s="354"/>
      <c r="Z433" s="351"/>
      <c r="AA433" s="350">
        <v>1.4</v>
      </c>
      <c r="AB433" s="351"/>
      <c r="AC433" s="350">
        <v>0.4</v>
      </c>
      <c r="AD433" s="351"/>
      <c r="AE433" s="374">
        <v>2.4</v>
      </c>
      <c r="AF433" s="375"/>
      <c r="AG433" s="375"/>
      <c r="AH433" s="376"/>
      <c r="AI433" s="326"/>
      <c r="AJ433" s="327"/>
      <c r="AK433" s="327"/>
      <c r="AL433" s="327"/>
    </row>
    <row r="434" spans="1:38" x14ac:dyDescent="0.3">
      <c r="A434" s="10"/>
      <c r="B434" s="10"/>
      <c r="C434" s="10"/>
      <c r="D434" s="10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</row>
  </sheetData>
  <mergeCells count="4129">
    <mergeCell ref="C248:C249"/>
    <mergeCell ref="AI420:AL420"/>
    <mergeCell ref="AA417:AB417"/>
    <mergeCell ref="AA418:AB418"/>
    <mergeCell ref="A419:AH419"/>
    <mergeCell ref="AI419:AL419"/>
    <mergeCell ref="W423:Y423"/>
    <mergeCell ref="AE311:AH311"/>
    <mergeCell ref="E312:G312"/>
    <mergeCell ref="H312:J312"/>
    <mergeCell ref="K312:L312"/>
    <mergeCell ref="M312:O312"/>
    <mergeCell ref="AE263:AH263"/>
    <mergeCell ref="E311:G311"/>
    <mergeCell ref="H311:J311"/>
    <mergeCell ref="K311:L311"/>
    <mergeCell ref="M311:O311"/>
    <mergeCell ref="P311:Q311"/>
    <mergeCell ref="R311:T311"/>
    <mergeCell ref="U311:V311"/>
    <mergeCell ref="W311:Z311"/>
    <mergeCell ref="AA311:AB311"/>
    <mergeCell ref="AI369:AL369"/>
    <mergeCell ref="R377:T377"/>
    <mergeCell ref="E401:G401"/>
    <mergeCell ref="H401:J401"/>
    <mergeCell ref="K401:L401"/>
    <mergeCell ref="M401:O401"/>
    <mergeCell ref="E400:G400"/>
    <mergeCell ref="H400:J400"/>
    <mergeCell ref="K400:L400"/>
    <mergeCell ref="M400:O400"/>
    <mergeCell ref="P401:Q401"/>
    <mergeCell ref="R401:T401"/>
    <mergeCell ref="U401:V401"/>
    <mergeCell ref="P413:Q413"/>
    <mergeCell ref="E405:G405"/>
    <mergeCell ref="U413:V413"/>
    <mergeCell ref="W405:Z405"/>
    <mergeCell ref="E409:G409"/>
    <mergeCell ref="H409:J409"/>
    <mergeCell ref="K409:L409"/>
    <mergeCell ref="M409:O409"/>
    <mergeCell ref="P409:Q409"/>
    <mergeCell ref="H408:J408"/>
    <mergeCell ref="M416:O416"/>
    <mergeCell ref="P416:Q416"/>
    <mergeCell ref="AC416:AD416"/>
    <mergeCell ref="E411:G411"/>
    <mergeCell ref="H411:J411"/>
    <mergeCell ref="R405:T405"/>
    <mergeCell ref="E408:G408"/>
    <mergeCell ref="M408:O408"/>
    <mergeCell ref="P408:Q408"/>
    <mergeCell ref="R408:T408"/>
    <mergeCell ref="U408:V408"/>
    <mergeCell ref="W408:Z408"/>
    <mergeCell ref="R407:T407"/>
    <mergeCell ref="AA406:AB406"/>
    <mergeCell ref="AC406:AD406"/>
    <mergeCell ref="K412:L412"/>
    <mergeCell ref="M412:O412"/>
    <mergeCell ref="P412:Q412"/>
    <mergeCell ref="R412:T412"/>
    <mergeCell ref="P395:Q395"/>
    <mergeCell ref="R395:T395"/>
    <mergeCell ref="U395:V395"/>
    <mergeCell ref="W388:Z388"/>
    <mergeCell ref="AA388:AB388"/>
    <mergeCell ref="U387:V387"/>
    <mergeCell ref="AC377:AD377"/>
    <mergeCell ref="E375:G375"/>
    <mergeCell ref="H375:J375"/>
    <mergeCell ref="E398:G398"/>
    <mergeCell ref="U398:V398"/>
    <mergeCell ref="K385:L385"/>
    <mergeCell ref="H398:J398"/>
    <mergeCell ref="K398:L398"/>
    <mergeCell ref="M398:O398"/>
    <mergeCell ref="P398:Q398"/>
    <mergeCell ref="R398:T398"/>
    <mergeCell ref="R396:T396"/>
    <mergeCell ref="U396:V396"/>
    <mergeCell ref="H392:J392"/>
    <mergeCell ref="AE312:AH312"/>
    <mergeCell ref="W318:Y318"/>
    <mergeCell ref="AA318:AB318"/>
    <mergeCell ref="E359:G359"/>
    <mergeCell ref="H359:J359"/>
    <mergeCell ref="K359:L359"/>
    <mergeCell ref="M359:O359"/>
    <mergeCell ref="P359:Q359"/>
    <mergeCell ref="R359:T359"/>
    <mergeCell ref="U359:V359"/>
    <mergeCell ref="W359:Z359"/>
    <mergeCell ref="AA359:AB359"/>
    <mergeCell ref="E329:G329"/>
    <mergeCell ref="H329:J329"/>
    <mergeCell ref="K329:L329"/>
    <mergeCell ref="M329:O329"/>
    <mergeCell ref="P329:Q329"/>
    <mergeCell ref="R329:T329"/>
    <mergeCell ref="U329:V329"/>
    <mergeCell ref="W329:Z329"/>
    <mergeCell ref="AA329:AB329"/>
    <mergeCell ref="AC359:AD359"/>
    <mergeCell ref="AE359:AH359"/>
    <mergeCell ref="AE315:AH315"/>
    <mergeCell ref="E316:G316"/>
    <mergeCell ref="H316:J316"/>
    <mergeCell ref="K316:L316"/>
    <mergeCell ref="M316:O316"/>
    <mergeCell ref="P316:Q316"/>
    <mergeCell ref="R316:T316"/>
    <mergeCell ref="U316:V316"/>
    <mergeCell ref="W316:Z316"/>
    <mergeCell ref="E264:G264"/>
    <mergeCell ref="H264:J264"/>
    <mergeCell ref="K264:L264"/>
    <mergeCell ref="M264:O264"/>
    <mergeCell ref="P264:Q264"/>
    <mergeCell ref="R264:T264"/>
    <mergeCell ref="U264:V264"/>
    <mergeCell ref="W264:Z264"/>
    <mergeCell ref="AA264:AB264"/>
    <mergeCell ref="P257:Q257"/>
    <mergeCell ref="R257:T257"/>
    <mergeCell ref="U257:V257"/>
    <mergeCell ref="W257:Z257"/>
    <mergeCell ref="AA257:AB257"/>
    <mergeCell ref="W312:Z312"/>
    <mergeCell ref="AA312:AB312"/>
    <mergeCell ref="E225:G225"/>
    <mergeCell ref="H225:J225"/>
    <mergeCell ref="K225:L225"/>
    <mergeCell ref="M225:O225"/>
    <mergeCell ref="P225:Q225"/>
    <mergeCell ref="R225:T225"/>
    <mergeCell ref="E304:G304"/>
    <mergeCell ref="H304:J304"/>
    <mergeCell ref="E297:G297"/>
    <mergeCell ref="H297:J297"/>
    <mergeCell ref="K297:L297"/>
    <mergeCell ref="E293:G293"/>
    <mergeCell ref="AA289:AB289"/>
    <mergeCell ref="W256:Z256"/>
    <mergeCell ref="AA256:AB256"/>
    <mergeCell ref="K235:L235"/>
    <mergeCell ref="AA316:AB316"/>
    <mergeCell ref="AC316:AD316"/>
    <mergeCell ref="AE316:AH316"/>
    <mergeCell ref="E318:G318"/>
    <mergeCell ref="H318:J318"/>
    <mergeCell ref="K318:L318"/>
    <mergeCell ref="M318:O318"/>
    <mergeCell ref="P318:Q318"/>
    <mergeCell ref="R318:T318"/>
    <mergeCell ref="U318:V318"/>
    <mergeCell ref="AE318:AH318"/>
    <mergeCell ref="M315:O315"/>
    <mergeCell ref="E315:G315"/>
    <mergeCell ref="H315:J315"/>
    <mergeCell ref="AC264:AD264"/>
    <mergeCell ref="U294:V294"/>
    <mergeCell ref="W294:Z294"/>
    <mergeCell ref="E279:G279"/>
    <mergeCell ref="H279:J279"/>
    <mergeCell ref="K279:L279"/>
    <mergeCell ref="M279:O279"/>
    <mergeCell ref="P279:Q279"/>
    <mergeCell ref="R279:T279"/>
    <mergeCell ref="E275:G275"/>
    <mergeCell ref="H275:J275"/>
    <mergeCell ref="K275:L275"/>
    <mergeCell ref="M275:O275"/>
    <mergeCell ref="P275:Q275"/>
    <mergeCell ref="R275:T275"/>
    <mergeCell ref="U275:V275"/>
    <mergeCell ref="W275:Z275"/>
    <mergeCell ref="AA275:AB275"/>
    <mergeCell ref="AC275:AD275"/>
    <mergeCell ref="P287:Q287"/>
    <mergeCell ref="R287:T287"/>
    <mergeCell ref="E287:G287"/>
    <mergeCell ref="H287:J287"/>
    <mergeCell ref="E280:G280"/>
    <mergeCell ref="H280:J280"/>
    <mergeCell ref="K280:L280"/>
    <mergeCell ref="M280:O280"/>
    <mergeCell ref="P280:Q280"/>
    <mergeCell ref="R280:T280"/>
    <mergeCell ref="U280:V280"/>
    <mergeCell ref="W280:Z280"/>
    <mergeCell ref="AA280:AB280"/>
    <mergeCell ref="AE264:AH264"/>
    <mergeCell ref="E230:G230"/>
    <mergeCell ref="H230:J230"/>
    <mergeCell ref="K230:L230"/>
    <mergeCell ref="M230:O230"/>
    <mergeCell ref="P230:Q230"/>
    <mergeCell ref="R230:T230"/>
    <mergeCell ref="U230:V230"/>
    <mergeCell ref="W230:Z230"/>
    <mergeCell ref="AA230:AB230"/>
    <mergeCell ref="AC230:AD230"/>
    <mergeCell ref="AE230:AH230"/>
    <mergeCell ref="E263:G263"/>
    <mergeCell ref="H263:J263"/>
    <mergeCell ref="K263:L263"/>
    <mergeCell ref="M263:O263"/>
    <mergeCell ref="P263:Q263"/>
    <mergeCell ref="R263:T263"/>
    <mergeCell ref="U263:V263"/>
    <mergeCell ref="W263:Z263"/>
    <mergeCell ref="AA263:AB263"/>
    <mergeCell ref="AC263:AD263"/>
    <mergeCell ref="E260:G260"/>
    <mergeCell ref="H260:J260"/>
    <mergeCell ref="K260:L260"/>
    <mergeCell ref="M260:O260"/>
    <mergeCell ref="P260:Q260"/>
    <mergeCell ref="R260:T260"/>
    <mergeCell ref="U260:V260"/>
    <mergeCell ref="W260:Z260"/>
    <mergeCell ref="AA260:AB260"/>
    <mergeCell ref="AC260:AD260"/>
    <mergeCell ref="E147:G147"/>
    <mergeCell ref="H147:J147"/>
    <mergeCell ref="K147:L147"/>
    <mergeCell ref="M147:O147"/>
    <mergeCell ref="P147:Q147"/>
    <mergeCell ref="R147:T147"/>
    <mergeCell ref="U147:V147"/>
    <mergeCell ref="W147:Z147"/>
    <mergeCell ref="AA147:AB147"/>
    <mergeCell ref="AC147:AD147"/>
    <mergeCell ref="AA188:AB188"/>
    <mergeCell ref="AC188:AD188"/>
    <mergeCell ref="R149:T149"/>
    <mergeCell ref="U149:V149"/>
    <mergeCell ref="W149:Z149"/>
    <mergeCell ref="AA149:AB149"/>
    <mergeCell ref="AC149:AD149"/>
    <mergeCell ref="AA259:AB259"/>
    <mergeCell ref="AE147:AH147"/>
    <mergeCell ref="E180:G180"/>
    <mergeCell ref="K226:L226"/>
    <mergeCell ref="M226:O226"/>
    <mergeCell ref="P226:Q226"/>
    <mergeCell ref="R226:T226"/>
    <mergeCell ref="U226:V226"/>
    <mergeCell ref="W226:Z226"/>
    <mergeCell ref="AA226:AB226"/>
    <mergeCell ref="AC226:AD226"/>
    <mergeCell ref="AE226:AH226"/>
    <mergeCell ref="K221:L221"/>
    <mergeCell ref="E196:G196"/>
    <mergeCell ref="H196:J196"/>
    <mergeCell ref="K196:L196"/>
    <mergeCell ref="M196:O196"/>
    <mergeCell ref="P196:Q196"/>
    <mergeCell ref="R196:T196"/>
    <mergeCell ref="U196:V196"/>
    <mergeCell ref="W196:Z196"/>
    <mergeCell ref="AA196:AB196"/>
    <mergeCell ref="AC196:AD196"/>
    <mergeCell ref="U175:V175"/>
    <mergeCell ref="W175:Z175"/>
    <mergeCell ref="AA175:AB175"/>
    <mergeCell ref="AC175:AD175"/>
    <mergeCell ref="AE175:AH175"/>
    <mergeCell ref="M188:O188"/>
    <mergeCell ref="P188:Q188"/>
    <mergeCell ref="R188:T188"/>
    <mergeCell ref="U188:V188"/>
    <mergeCell ref="W188:Z188"/>
    <mergeCell ref="AI273:AL273"/>
    <mergeCell ref="AC284:AD284"/>
    <mergeCell ref="AA284:AB284"/>
    <mergeCell ref="W284:Z284"/>
    <mergeCell ref="U284:V284"/>
    <mergeCell ref="R284:T284"/>
    <mergeCell ref="P284:Q284"/>
    <mergeCell ref="M284:O284"/>
    <mergeCell ref="AI313:AL313"/>
    <mergeCell ref="AI302:AL302"/>
    <mergeCell ref="U286:V286"/>
    <mergeCell ref="W286:Z286"/>
    <mergeCell ref="AA286:AB286"/>
    <mergeCell ref="AC286:AD286"/>
    <mergeCell ref="W285:Z285"/>
    <mergeCell ref="AA285:AB285"/>
    <mergeCell ref="AC285:AD285"/>
    <mergeCell ref="P282:Q282"/>
    <mergeCell ref="R282:T282"/>
    <mergeCell ref="U282:V282"/>
    <mergeCell ref="AI276:AL276"/>
    <mergeCell ref="AI275:AL275"/>
    <mergeCell ref="AI274:AL274"/>
    <mergeCell ref="AC282:AD282"/>
    <mergeCell ref="AA282:AB282"/>
    <mergeCell ref="W282:Z282"/>
    <mergeCell ref="R278:T278"/>
    <mergeCell ref="U278:V278"/>
    <mergeCell ref="W278:Z278"/>
    <mergeCell ref="AA278:AB278"/>
    <mergeCell ref="AC278:AD278"/>
    <mergeCell ref="AE278:AH278"/>
    <mergeCell ref="AI281:AL281"/>
    <mergeCell ref="AI284:AL284"/>
    <mergeCell ref="AI287:AL287"/>
    <mergeCell ref="AI280:AL280"/>
    <mergeCell ref="AI288:AL288"/>
    <mergeCell ref="AI292:AL292"/>
    <mergeCell ref="AE280:AH280"/>
    <mergeCell ref="AA277:AB277"/>
    <mergeCell ref="AC277:AD277"/>
    <mergeCell ref="AE277:AH277"/>
    <mergeCell ref="U276:V276"/>
    <mergeCell ref="W276:Z276"/>
    <mergeCell ref="AA276:AB276"/>
    <mergeCell ref="AC276:AD276"/>
    <mergeCell ref="AE286:AH286"/>
    <mergeCell ref="U293:V293"/>
    <mergeCell ref="U288:V288"/>
    <mergeCell ref="W288:Z288"/>
    <mergeCell ref="AA288:AB288"/>
    <mergeCell ref="AC288:AD288"/>
    <mergeCell ref="W287:Z287"/>
    <mergeCell ref="AA287:AB287"/>
    <mergeCell ref="AC287:AD287"/>
    <mergeCell ref="AE287:AH287"/>
    <mergeCell ref="W293:Z293"/>
    <mergeCell ref="U279:V279"/>
    <mergeCell ref="W279:Z279"/>
    <mergeCell ref="AA279:AB279"/>
    <mergeCell ref="AC279:AD279"/>
    <mergeCell ref="AE279:AH279"/>
    <mergeCell ref="U287:V287"/>
    <mergeCell ref="AI291:AL291"/>
    <mergeCell ref="E276:G276"/>
    <mergeCell ref="H276:J276"/>
    <mergeCell ref="K276:L276"/>
    <mergeCell ref="M276:O276"/>
    <mergeCell ref="P276:Q276"/>
    <mergeCell ref="R276:T276"/>
    <mergeCell ref="R288:T288"/>
    <mergeCell ref="M273:O273"/>
    <mergeCell ref="P273:Q273"/>
    <mergeCell ref="R273:T273"/>
    <mergeCell ref="U273:V273"/>
    <mergeCell ref="W273:Z273"/>
    <mergeCell ref="AA273:AB273"/>
    <mergeCell ref="AC273:AD273"/>
    <mergeCell ref="AE273:AH273"/>
    <mergeCell ref="E274:G274"/>
    <mergeCell ref="H274:J274"/>
    <mergeCell ref="K274:L274"/>
    <mergeCell ref="M274:O274"/>
    <mergeCell ref="P274:Q274"/>
    <mergeCell ref="R274:T274"/>
    <mergeCell ref="U274:V274"/>
    <mergeCell ref="W274:Z274"/>
    <mergeCell ref="AA274:AB274"/>
    <mergeCell ref="AC274:AD274"/>
    <mergeCell ref="AE274:AH274"/>
    <mergeCell ref="E288:G288"/>
    <mergeCell ref="H288:J288"/>
    <mergeCell ref="M288:O288"/>
    <mergeCell ref="K287:L287"/>
    <mergeCell ref="M287:O287"/>
    <mergeCell ref="AE276:AH276"/>
    <mergeCell ref="AI249:AL249"/>
    <mergeCell ref="AI255:AL255"/>
    <mergeCell ref="AE260:AH260"/>
    <mergeCell ref="E261:G261"/>
    <mergeCell ref="H261:J261"/>
    <mergeCell ref="AE261:AH261"/>
    <mergeCell ref="H258:J258"/>
    <mergeCell ref="K258:L258"/>
    <mergeCell ref="M258:O258"/>
    <mergeCell ref="P258:Q258"/>
    <mergeCell ref="R258:T258"/>
    <mergeCell ref="U258:V258"/>
    <mergeCell ref="W258:Z258"/>
    <mergeCell ref="AA258:AB258"/>
    <mergeCell ref="AC258:AD258"/>
    <mergeCell ref="AE258:AH258"/>
    <mergeCell ref="E259:G259"/>
    <mergeCell ref="H259:J259"/>
    <mergeCell ref="K259:L259"/>
    <mergeCell ref="M259:O259"/>
    <mergeCell ref="U256:V256"/>
    <mergeCell ref="P254:Q254"/>
    <mergeCell ref="R254:T254"/>
    <mergeCell ref="P253:Q253"/>
    <mergeCell ref="R253:T253"/>
    <mergeCell ref="U253:V253"/>
    <mergeCell ref="P252:Q252"/>
    <mergeCell ref="E251:G251"/>
    <mergeCell ref="H251:J251"/>
    <mergeCell ref="E255:G255"/>
    <mergeCell ref="K251:L251"/>
    <mergeCell ref="M251:O251"/>
    <mergeCell ref="AI187:AL187"/>
    <mergeCell ref="P215:Q215"/>
    <mergeCell ref="U216:V216"/>
    <mergeCell ref="W216:Z216"/>
    <mergeCell ref="R215:T215"/>
    <mergeCell ref="U215:V215"/>
    <mergeCell ref="U223:V223"/>
    <mergeCell ref="R218:T218"/>
    <mergeCell ref="U218:V218"/>
    <mergeCell ref="P212:Q212"/>
    <mergeCell ref="R212:T212"/>
    <mergeCell ref="AI209:AL209"/>
    <mergeCell ref="AI219:AL219"/>
    <mergeCell ref="AI218:AL218"/>
    <mergeCell ref="AI211:AL211"/>
    <mergeCell ref="AI220:AL220"/>
    <mergeCell ref="AI212:AL213"/>
    <mergeCell ref="AI214:AL214"/>
    <mergeCell ref="AE211:AH211"/>
    <mergeCell ref="AA210:AB210"/>
    <mergeCell ref="AC210:AD210"/>
    <mergeCell ref="AE210:AH210"/>
    <mergeCell ref="AC209:AD209"/>
    <mergeCell ref="AI223:AL223"/>
    <mergeCell ref="R214:T214"/>
    <mergeCell ref="AI216:AL216"/>
    <mergeCell ref="R213:T213"/>
    <mergeCell ref="U213:V213"/>
    <mergeCell ref="P220:Q220"/>
    <mergeCell ref="R220:T220"/>
    <mergeCell ref="U220:V220"/>
    <mergeCell ref="W220:Z220"/>
    <mergeCell ref="AI197:AL197"/>
    <mergeCell ref="E194:G194"/>
    <mergeCell ref="H194:J194"/>
    <mergeCell ref="K194:L194"/>
    <mergeCell ref="M194:O194"/>
    <mergeCell ref="P194:Q194"/>
    <mergeCell ref="R194:T194"/>
    <mergeCell ref="U194:V194"/>
    <mergeCell ref="W194:Z194"/>
    <mergeCell ref="E222:G222"/>
    <mergeCell ref="H222:J222"/>
    <mergeCell ref="AI205:AL205"/>
    <mergeCell ref="AI206:AL206"/>
    <mergeCell ref="AI210:AL210"/>
    <mergeCell ref="H220:J220"/>
    <mergeCell ref="K220:L220"/>
    <mergeCell ref="M220:O220"/>
    <mergeCell ref="A197:AH197"/>
    <mergeCell ref="U214:V214"/>
    <mergeCell ref="U212:V212"/>
    <mergeCell ref="W212:Z212"/>
    <mergeCell ref="AC220:AD220"/>
    <mergeCell ref="AE220:AH220"/>
    <mergeCell ref="AI196:AL196"/>
    <mergeCell ref="U211:V211"/>
    <mergeCell ref="W211:Z211"/>
    <mergeCell ref="AA211:AB211"/>
    <mergeCell ref="AC211:AD211"/>
    <mergeCell ref="W215:Z215"/>
    <mergeCell ref="AA215:AB215"/>
    <mergeCell ref="AE188:AH188"/>
    <mergeCell ref="K179:L179"/>
    <mergeCell ref="M179:O179"/>
    <mergeCell ref="U225:V225"/>
    <mergeCell ref="W225:Z225"/>
    <mergeCell ref="AA225:AB225"/>
    <mergeCell ref="AC225:AD225"/>
    <mergeCell ref="AE225:AH225"/>
    <mergeCell ref="AE209:AH209"/>
    <mergeCell ref="AE221:AH221"/>
    <mergeCell ref="AA220:AB220"/>
    <mergeCell ref="K218:L218"/>
    <mergeCell ref="M218:O218"/>
    <mergeCell ref="P218:Q218"/>
    <mergeCell ref="M214:O214"/>
    <mergeCell ref="M221:O221"/>
    <mergeCell ref="AE196:AH196"/>
    <mergeCell ref="AA189:AB189"/>
    <mergeCell ref="AC189:AD189"/>
    <mergeCell ref="AE189:AH189"/>
    <mergeCell ref="AA219:AB219"/>
    <mergeCell ref="AC192:AD192"/>
    <mergeCell ref="AE192:AH192"/>
    <mergeCell ref="AA213:AB213"/>
    <mergeCell ref="AC213:AD213"/>
    <mergeCell ref="AA212:AB212"/>
    <mergeCell ref="W192:Z192"/>
    <mergeCell ref="P187:Q187"/>
    <mergeCell ref="A151:AH151"/>
    <mergeCell ref="A165:AH165"/>
    <mergeCell ref="A166:A167"/>
    <mergeCell ref="A181:AH181"/>
    <mergeCell ref="AE149:AH149"/>
    <mergeCell ref="AA161:AB161"/>
    <mergeCell ref="AC161:AD161"/>
    <mergeCell ref="AE161:AH161"/>
    <mergeCell ref="E162:G162"/>
    <mergeCell ref="H162:J162"/>
    <mergeCell ref="K162:L162"/>
    <mergeCell ref="M162:O162"/>
    <mergeCell ref="P162:Q162"/>
    <mergeCell ref="R162:T162"/>
    <mergeCell ref="AC154:AD154"/>
    <mergeCell ref="W153:Z153"/>
    <mergeCell ref="AA153:AB153"/>
    <mergeCell ref="AC153:AD153"/>
    <mergeCell ref="E154:G154"/>
    <mergeCell ref="E150:G150"/>
    <mergeCell ref="H150:J150"/>
    <mergeCell ref="K150:L150"/>
    <mergeCell ref="R161:T161"/>
    <mergeCell ref="U161:V161"/>
    <mergeCell ref="W161:Z161"/>
    <mergeCell ref="U162:V162"/>
    <mergeCell ref="AE155:AH155"/>
    <mergeCell ref="AE154:AH154"/>
    <mergeCell ref="AE153:AH153"/>
    <mergeCell ref="P155:Q155"/>
    <mergeCell ref="R155:T155"/>
    <mergeCell ref="U155:V155"/>
    <mergeCell ref="E148:G148"/>
    <mergeCell ref="H148:J148"/>
    <mergeCell ref="K148:L148"/>
    <mergeCell ref="M148:O148"/>
    <mergeCell ref="P148:Q148"/>
    <mergeCell ref="R148:T148"/>
    <mergeCell ref="U148:V148"/>
    <mergeCell ref="W148:Z148"/>
    <mergeCell ref="AA148:AB148"/>
    <mergeCell ref="AC148:AD148"/>
    <mergeCell ref="AE148:AH148"/>
    <mergeCell ref="E149:G149"/>
    <mergeCell ref="H149:J149"/>
    <mergeCell ref="K149:L149"/>
    <mergeCell ref="M149:O149"/>
    <mergeCell ref="P149:Q149"/>
    <mergeCell ref="M150:O150"/>
    <mergeCell ref="P150:Q150"/>
    <mergeCell ref="R150:T150"/>
    <mergeCell ref="U150:V150"/>
    <mergeCell ref="W150:Z150"/>
    <mergeCell ref="AA150:AB150"/>
    <mergeCell ref="AC150:AD150"/>
    <mergeCell ref="AE150:AH150"/>
    <mergeCell ref="AE320:AH320"/>
    <mergeCell ref="A319:AH319"/>
    <mergeCell ref="AE313:AH313"/>
    <mergeCell ref="AE295:AH295"/>
    <mergeCell ref="AE292:AH292"/>
    <mergeCell ref="AE285:AH285"/>
    <mergeCell ref="AE284:AH284"/>
    <mergeCell ref="AE283:AH283"/>
    <mergeCell ref="AE232:AH232"/>
    <mergeCell ref="AE223:AH223"/>
    <mergeCell ref="AE222:AH222"/>
    <mergeCell ref="AE219:AH219"/>
    <mergeCell ref="E227:G227"/>
    <mergeCell ref="H227:J227"/>
    <mergeCell ref="U295:V295"/>
    <mergeCell ref="W295:Z295"/>
    <mergeCell ref="AA295:AB295"/>
    <mergeCell ref="AC295:AD295"/>
    <mergeCell ref="W292:Z292"/>
    <mergeCell ref="AA292:AB292"/>
    <mergeCell ref="AC292:AD292"/>
    <mergeCell ref="R296:T296"/>
    <mergeCell ref="U315:V315"/>
    <mergeCell ref="R314:T314"/>
    <mergeCell ref="U314:V314"/>
    <mergeCell ref="W314:Z314"/>
    <mergeCell ref="AC314:AD314"/>
    <mergeCell ref="AE314:AH314"/>
    <mergeCell ref="E277:G277"/>
    <mergeCell ref="D248:D249"/>
    <mergeCell ref="AC318:AD318"/>
    <mergeCell ref="A231:AH231"/>
    <mergeCell ref="W131:Y131"/>
    <mergeCell ref="AA131:AB131"/>
    <mergeCell ref="AC131:AD131"/>
    <mergeCell ref="AE131:AH131"/>
    <mergeCell ref="AC130:AD130"/>
    <mergeCell ref="AE130:AH130"/>
    <mergeCell ref="E130:G130"/>
    <mergeCell ref="H130:J130"/>
    <mergeCell ref="K130:L130"/>
    <mergeCell ref="M130:O130"/>
    <mergeCell ref="P130:Q130"/>
    <mergeCell ref="R130:T130"/>
    <mergeCell ref="U130:V130"/>
    <mergeCell ref="AE144:AH144"/>
    <mergeCell ref="E146:G146"/>
    <mergeCell ref="H146:J146"/>
    <mergeCell ref="K146:L146"/>
    <mergeCell ref="M146:O146"/>
    <mergeCell ref="P146:Q146"/>
    <mergeCell ref="R146:T146"/>
    <mergeCell ref="U146:V146"/>
    <mergeCell ref="W146:Y146"/>
    <mergeCell ref="AA146:AB146"/>
    <mergeCell ref="AC146:AD146"/>
    <mergeCell ref="AE146:AH146"/>
    <mergeCell ref="M140:O140"/>
    <mergeCell ref="AE138:AH138"/>
    <mergeCell ref="AE140:AH140"/>
    <mergeCell ref="E135:G135"/>
    <mergeCell ref="U135:V135"/>
    <mergeCell ref="P134:Q134"/>
    <mergeCell ref="R134:T134"/>
    <mergeCell ref="AI32:AL32"/>
    <mergeCell ref="E32:G32"/>
    <mergeCell ref="H32:J32"/>
    <mergeCell ref="K32:L32"/>
    <mergeCell ref="M32:O32"/>
    <mergeCell ref="P32:Q32"/>
    <mergeCell ref="R32:T32"/>
    <mergeCell ref="U32:V32"/>
    <mergeCell ref="W32:Z32"/>
    <mergeCell ref="H172:J172"/>
    <mergeCell ref="K172:L172"/>
    <mergeCell ref="M172:O172"/>
    <mergeCell ref="P172:Q172"/>
    <mergeCell ref="R172:T172"/>
    <mergeCell ref="U172:V172"/>
    <mergeCell ref="W172:Y172"/>
    <mergeCell ref="AA32:AB32"/>
    <mergeCell ref="AC32:AD32"/>
    <mergeCell ref="AE32:AH32"/>
    <mergeCell ref="E60:G60"/>
    <mergeCell ref="H60:J60"/>
    <mergeCell ref="K60:L60"/>
    <mergeCell ref="M60:O60"/>
    <mergeCell ref="P60:Q60"/>
    <mergeCell ref="R60:T60"/>
    <mergeCell ref="U60:V60"/>
    <mergeCell ref="W60:Y60"/>
    <mergeCell ref="E131:G131"/>
    <mergeCell ref="H131:J131"/>
    <mergeCell ref="K131:L131"/>
    <mergeCell ref="M131:O131"/>
    <mergeCell ref="P131:Q131"/>
    <mergeCell ref="AE33:AH33"/>
    <mergeCell ref="AA60:AB60"/>
    <mergeCell ref="AC60:AD60"/>
    <mergeCell ref="AE60:AH60"/>
    <mergeCell ref="E121:G121"/>
    <mergeCell ref="H121:J121"/>
    <mergeCell ref="K121:L121"/>
    <mergeCell ref="M121:O121"/>
    <mergeCell ref="P121:Q121"/>
    <mergeCell ref="R121:T121"/>
    <mergeCell ref="U121:V121"/>
    <mergeCell ref="W121:Z121"/>
    <mergeCell ref="AA121:AB121"/>
    <mergeCell ref="AC121:AD121"/>
    <mergeCell ref="AE121:AH121"/>
    <mergeCell ref="W119:Z119"/>
    <mergeCell ref="AC119:AD119"/>
    <mergeCell ref="AE119:AH119"/>
    <mergeCell ref="H118:J118"/>
    <mergeCell ref="M118:O118"/>
    <mergeCell ref="E120:G120"/>
    <mergeCell ref="H120:J120"/>
    <mergeCell ref="K120:L120"/>
    <mergeCell ref="M120:O120"/>
    <mergeCell ref="P120:Q120"/>
    <mergeCell ref="R120:T120"/>
    <mergeCell ref="U120:V120"/>
    <mergeCell ref="W120:Z120"/>
    <mergeCell ref="AA120:AB120"/>
    <mergeCell ref="AC120:AD120"/>
    <mergeCell ref="A34:AH34"/>
    <mergeCell ref="A71:AH71"/>
    <mergeCell ref="W66:Y66"/>
    <mergeCell ref="AA66:AB66"/>
    <mergeCell ref="AC66:AD66"/>
    <mergeCell ref="B393:B394"/>
    <mergeCell ref="AE218:AH218"/>
    <mergeCell ref="AA194:AB194"/>
    <mergeCell ref="AC194:AD194"/>
    <mergeCell ref="AE194:AH194"/>
    <mergeCell ref="E195:G195"/>
    <mergeCell ref="H195:J195"/>
    <mergeCell ref="K195:L195"/>
    <mergeCell ref="M195:O195"/>
    <mergeCell ref="D393:D394"/>
    <mergeCell ref="K222:L222"/>
    <mergeCell ref="M222:O222"/>
    <mergeCell ref="P222:Q222"/>
    <mergeCell ref="R222:T222"/>
    <mergeCell ref="U222:V222"/>
    <mergeCell ref="W222:Z222"/>
    <mergeCell ref="E365:G365"/>
    <mergeCell ref="H365:J365"/>
    <mergeCell ref="K365:L365"/>
    <mergeCell ref="AC393:AD394"/>
    <mergeCell ref="U388:V388"/>
    <mergeCell ref="P387:Q387"/>
    <mergeCell ref="R387:T387"/>
    <mergeCell ref="E387:G387"/>
    <mergeCell ref="E386:G386"/>
    <mergeCell ref="E384:G384"/>
    <mergeCell ref="R392:T392"/>
    <mergeCell ref="U392:V392"/>
    <mergeCell ref="W392:Z392"/>
    <mergeCell ref="A393:A394"/>
    <mergeCell ref="C393:C394"/>
    <mergeCell ref="AE120:AH120"/>
    <mergeCell ref="W115:Z115"/>
    <mergeCell ref="R131:T131"/>
    <mergeCell ref="U131:V131"/>
    <mergeCell ref="AA428:AB428"/>
    <mergeCell ref="AC428:AD428"/>
    <mergeCell ref="AI414:AL414"/>
    <mergeCell ref="AI422:AL422"/>
    <mergeCell ref="AI430:AL430"/>
    <mergeCell ref="AI433:AL433"/>
    <mergeCell ref="A2:D2"/>
    <mergeCell ref="D13:D15"/>
    <mergeCell ref="D56:D57"/>
    <mergeCell ref="AC333:AD334"/>
    <mergeCell ref="W333:Z334"/>
    <mergeCell ref="AA333:AB334"/>
    <mergeCell ref="R333:T334"/>
    <mergeCell ref="U333:V334"/>
    <mergeCell ref="AE423:AH423"/>
    <mergeCell ref="AE422:AH422"/>
    <mergeCell ref="AI398:AL398"/>
    <mergeCell ref="AI421:AL421"/>
    <mergeCell ref="AI424:AL424"/>
    <mergeCell ref="AI429:AL429"/>
    <mergeCell ref="AI431:AL431"/>
    <mergeCell ref="AI393:AL393"/>
    <mergeCell ref="AI370:AL370"/>
    <mergeCell ref="AI372:AL372"/>
    <mergeCell ref="AI381:AL381"/>
    <mergeCell ref="AI395:AL395"/>
    <mergeCell ref="A1:C1"/>
    <mergeCell ref="A16:AH16"/>
    <mergeCell ref="A17:AH17"/>
    <mergeCell ref="AE216:AH216"/>
    <mergeCell ref="AE213:AH213"/>
    <mergeCell ref="AE212:AH212"/>
    <mergeCell ref="E176:G176"/>
    <mergeCell ref="H176:J176"/>
    <mergeCell ref="K176:L176"/>
    <mergeCell ref="M176:O176"/>
    <mergeCell ref="P176:Q176"/>
    <mergeCell ref="R176:T176"/>
    <mergeCell ref="U176:V176"/>
    <mergeCell ref="D293:D294"/>
    <mergeCell ref="D333:D335"/>
    <mergeCell ref="E333:G334"/>
    <mergeCell ref="H333:J334"/>
    <mergeCell ref="A86:AH86"/>
    <mergeCell ref="AE335:AH335"/>
    <mergeCell ref="AE333:AH334"/>
    <mergeCell ref="R326:T326"/>
    <mergeCell ref="U326:V326"/>
    <mergeCell ref="W326:Z326"/>
    <mergeCell ref="AA326:AB326"/>
    <mergeCell ref="AC326:AD326"/>
    <mergeCell ref="AE326:AH326"/>
    <mergeCell ref="A332:AH332"/>
    <mergeCell ref="E331:G331"/>
    <mergeCell ref="AA327:AB327"/>
    <mergeCell ref="AC327:AD327"/>
    <mergeCell ref="AE327:AH327"/>
    <mergeCell ref="E328:G328"/>
    <mergeCell ref="AE431:AH431"/>
    <mergeCell ref="AE392:AH392"/>
    <mergeCell ref="AE386:AH386"/>
    <mergeCell ref="AE377:AH377"/>
    <mergeCell ref="AE375:AH375"/>
    <mergeCell ref="AI404:AL404"/>
    <mergeCell ref="AI388:AL388"/>
    <mergeCell ref="AI416:AL417"/>
    <mergeCell ref="AE417:AH417"/>
    <mergeCell ref="AI403:AL403"/>
    <mergeCell ref="AI406:AL406"/>
    <mergeCell ref="AE421:AH421"/>
    <mergeCell ref="AE416:AH416"/>
    <mergeCell ref="AE414:AH414"/>
    <mergeCell ref="AE420:AH420"/>
    <mergeCell ref="AE409:AH409"/>
    <mergeCell ref="AE408:AH408"/>
    <mergeCell ref="AE407:AH407"/>
    <mergeCell ref="AE406:AH406"/>
    <mergeCell ref="AE379:AH379"/>
    <mergeCell ref="AE400:AH400"/>
    <mergeCell ref="E431:G431"/>
    <mergeCell ref="AI432:AL432"/>
    <mergeCell ref="AI378:AL378"/>
    <mergeCell ref="AI380:AL380"/>
    <mergeCell ref="AI383:AL383"/>
    <mergeCell ref="AI382:AL382"/>
    <mergeCell ref="AI392:AL392"/>
    <mergeCell ref="M385:O385"/>
    <mergeCell ref="M374:O374"/>
    <mergeCell ref="P374:Q374"/>
    <mergeCell ref="AE428:AH428"/>
    <mergeCell ref="AI427:AL427"/>
    <mergeCell ref="W403:Z403"/>
    <mergeCell ref="AE433:AH433"/>
    <mergeCell ref="AA433:AB433"/>
    <mergeCell ref="AC433:AD433"/>
    <mergeCell ref="R427:T427"/>
    <mergeCell ref="U427:V427"/>
    <mergeCell ref="U429:V429"/>
    <mergeCell ref="AI409:AL409"/>
    <mergeCell ref="AI410:AL410"/>
    <mergeCell ref="AI413:AL413"/>
    <mergeCell ref="AI425:AL425"/>
    <mergeCell ref="AI426:AL426"/>
    <mergeCell ref="E428:G428"/>
    <mergeCell ref="H428:J428"/>
    <mergeCell ref="K428:L428"/>
    <mergeCell ref="M428:O428"/>
    <mergeCell ref="P428:Q428"/>
    <mergeCell ref="R428:T428"/>
    <mergeCell ref="U428:V428"/>
    <mergeCell ref="E433:G433"/>
    <mergeCell ref="H433:J433"/>
    <mergeCell ref="K433:L433"/>
    <mergeCell ref="M433:O433"/>
    <mergeCell ref="P433:Q433"/>
    <mergeCell ref="R433:T433"/>
    <mergeCell ref="U433:V433"/>
    <mergeCell ref="W433:Z433"/>
    <mergeCell ref="H427:J427"/>
    <mergeCell ref="R425:T425"/>
    <mergeCell ref="U425:V425"/>
    <mergeCell ref="M420:O420"/>
    <mergeCell ref="M421:O421"/>
    <mergeCell ref="K424:L424"/>
    <mergeCell ref="M424:O424"/>
    <mergeCell ref="P424:Q424"/>
    <mergeCell ref="R424:T424"/>
    <mergeCell ref="U424:V424"/>
    <mergeCell ref="W424:Z424"/>
    <mergeCell ref="P427:Q427"/>
    <mergeCell ref="H431:J431"/>
    <mergeCell ref="W428:Z428"/>
    <mergeCell ref="R421:T421"/>
    <mergeCell ref="U420:V420"/>
    <mergeCell ref="U421:V421"/>
    <mergeCell ref="K423:L423"/>
    <mergeCell ref="M423:O423"/>
    <mergeCell ref="P423:Q423"/>
    <mergeCell ref="R423:T423"/>
    <mergeCell ref="U423:V423"/>
    <mergeCell ref="E430:G430"/>
    <mergeCell ref="H430:J430"/>
    <mergeCell ref="K430:L430"/>
    <mergeCell ref="M430:O430"/>
    <mergeCell ref="P430:Q430"/>
    <mergeCell ref="E429:G429"/>
    <mergeCell ref="H429:J429"/>
    <mergeCell ref="K429:L429"/>
    <mergeCell ref="M429:O429"/>
    <mergeCell ref="P429:Q429"/>
    <mergeCell ref="R429:T429"/>
    <mergeCell ref="E427:G427"/>
    <mergeCell ref="W429:Z429"/>
    <mergeCell ref="R426:T426"/>
    <mergeCell ref="K421:L421"/>
    <mergeCell ref="E425:G425"/>
    <mergeCell ref="H425:J425"/>
    <mergeCell ref="M427:O427"/>
    <mergeCell ref="P426:Q426"/>
    <mergeCell ref="R430:T430"/>
    <mergeCell ref="U430:V430"/>
    <mergeCell ref="W430:Z430"/>
    <mergeCell ref="K422:L422"/>
    <mergeCell ref="M422:O422"/>
    <mergeCell ref="P422:Q422"/>
    <mergeCell ref="R422:T422"/>
    <mergeCell ref="U422:V422"/>
    <mergeCell ref="W422:Z422"/>
    <mergeCell ref="W420:Z421"/>
    <mergeCell ref="P420:Q420"/>
    <mergeCell ref="P421:Q421"/>
    <mergeCell ref="R420:T420"/>
    <mergeCell ref="P425:Q425"/>
    <mergeCell ref="W425:Z425"/>
    <mergeCell ref="AA426:AB426"/>
    <mergeCell ref="U426:V426"/>
    <mergeCell ref="AE413:AH413"/>
    <mergeCell ref="AE412:AH412"/>
    <mergeCell ref="E414:G414"/>
    <mergeCell ref="H414:J414"/>
    <mergeCell ref="K414:L414"/>
    <mergeCell ref="M414:O414"/>
    <mergeCell ref="AI349:AL349"/>
    <mergeCell ref="AA403:AB403"/>
    <mergeCell ref="AC403:AD403"/>
    <mergeCell ref="AE403:AH403"/>
    <mergeCell ref="E416:G416"/>
    <mergeCell ref="H416:J416"/>
    <mergeCell ref="K416:L416"/>
    <mergeCell ref="AI423:AL423"/>
    <mergeCell ref="AI411:AL411"/>
    <mergeCell ref="AI367:AL367"/>
    <mergeCell ref="AI371:AL371"/>
    <mergeCell ref="AI384:AL384"/>
    <mergeCell ref="AI387:AL387"/>
    <mergeCell ref="AI386:AL386"/>
    <mergeCell ref="AI394:AL394"/>
    <mergeCell ref="AI397:AL397"/>
    <mergeCell ref="AI396:AL396"/>
    <mergeCell ref="AI405:AL405"/>
    <mergeCell ref="AI408:AL408"/>
    <mergeCell ref="AI407:AL407"/>
    <mergeCell ref="AA367:AB367"/>
    <mergeCell ref="AC367:AD367"/>
    <mergeCell ref="AA427:AB427"/>
    <mergeCell ref="AC426:AD426"/>
    <mergeCell ref="AC427:AD427"/>
    <mergeCell ref="AE427:AH427"/>
    <mergeCell ref="AE426:AH426"/>
    <mergeCell ref="AA423:AB423"/>
    <mergeCell ref="AC423:AD423"/>
    <mergeCell ref="AA422:AB422"/>
    <mergeCell ref="AC422:AD422"/>
    <mergeCell ref="M405:O405"/>
    <mergeCell ref="P405:Q405"/>
    <mergeCell ref="E397:G397"/>
    <mergeCell ref="H397:J397"/>
    <mergeCell ref="K397:L397"/>
    <mergeCell ref="M397:O397"/>
    <mergeCell ref="AC408:AD408"/>
    <mergeCell ref="AA407:AB407"/>
    <mergeCell ref="AC407:AD407"/>
    <mergeCell ref="AE411:AH411"/>
    <mergeCell ref="AA410:AB410"/>
    <mergeCell ref="AC410:AD410"/>
    <mergeCell ref="AE410:AH410"/>
    <mergeCell ref="K411:L411"/>
    <mergeCell ref="M411:O411"/>
    <mergeCell ref="P411:Q411"/>
    <mergeCell ref="P407:Q407"/>
    <mergeCell ref="E407:G407"/>
    <mergeCell ref="H407:J407"/>
    <mergeCell ref="E424:G424"/>
    <mergeCell ref="H424:J424"/>
    <mergeCell ref="K425:L425"/>
    <mergeCell ref="M425:O425"/>
    <mergeCell ref="AA430:AB430"/>
    <mergeCell ref="AC430:AD430"/>
    <mergeCell ref="AE430:AH430"/>
    <mergeCell ref="AA429:AB429"/>
    <mergeCell ref="AC429:AD429"/>
    <mergeCell ref="AE429:AH429"/>
    <mergeCell ref="H405:J405"/>
    <mergeCell ref="W426:Z426"/>
    <mergeCell ref="W427:Z427"/>
    <mergeCell ref="K426:L426"/>
    <mergeCell ref="K427:L427"/>
    <mergeCell ref="M426:O426"/>
    <mergeCell ref="E422:G422"/>
    <mergeCell ref="H422:J422"/>
    <mergeCell ref="E426:G426"/>
    <mergeCell ref="H426:J426"/>
    <mergeCell ref="AA425:AB425"/>
    <mergeCell ref="AC425:AD425"/>
    <mergeCell ref="AE425:AH425"/>
    <mergeCell ref="AA424:AB424"/>
    <mergeCell ref="AC424:AD424"/>
    <mergeCell ref="AE424:AH424"/>
    <mergeCell ref="H423:J423"/>
    <mergeCell ref="H413:J413"/>
    <mergeCell ref="K413:L413"/>
    <mergeCell ref="M413:O413"/>
    <mergeCell ref="AA414:AB414"/>
    <mergeCell ref="AC414:AD414"/>
    <mergeCell ref="AA408:AB408"/>
    <mergeCell ref="E423:G423"/>
    <mergeCell ref="E410:G410"/>
    <mergeCell ref="H410:J410"/>
    <mergeCell ref="AI379:AL379"/>
    <mergeCell ref="AI385:AL385"/>
    <mergeCell ref="AI357:AL357"/>
    <mergeCell ref="AI366:AL366"/>
    <mergeCell ref="AI373:AL373"/>
    <mergeCell ref="AI361:AL361"/>
    <mergeCell ref="AI375:AL375"/>
    <mergeCell ref="AI374:AL374"/>
    <mergeCell ref="AI377:AL377"/>
    <mergeCell ref="AI376:AL376"/>
    <mergeCell ref="M365:O365"/>
    <mergeCell ref="W402:Z402"/>
    <mergeCell ref="A404:AH404"/>
    <mergeCell ref="AE405:AH405"/>
    <mergeCell ref="AA405:AB405"/>
    <mergeCell ref="AA365:AB365"/>
    <mergeCell ref="E392:G392"/>
    <mergeCell ref="P393:Q394"/>
    <mergeCell ref="R393:T394"/>
    <mergeCell ref="U393:V394"/>
    <mergeCell ref="W393:Z394"/>
    <mergeCell ref="AA393:AB394"/>
    <mergeCell ref="E402:G402"/>
    <mergeCell ref="H402:J402"/>
    <mergeCell ref="U405:V405"/>
    <mergeCell ref="AC405:AD405"/>
    <mergeCell ref="K402:L402"/>
    <mergeCell ref="K392:L392"/>
    <mergeCell ref="M392:O392"/>
    <mergeCell ref="P377:Q377"/>
    <mergeCell ref="E385:G385"/>
    <mergeCell ref="K396:L396"/>
    <mergeCell ref="E421:G421"/>
    <mergeCell ref="H420:J420"/>
    <mergeCell ref="H421:J421"/>
    <mergeCell ref="K420:L420"/>
    <mergeCell ref="U407:V407"/>
    <mergeCell ref="AC420:AD420"/>
    <mergeCell ref="AC421:AD421"/>
    <mergeCell ref="W407:Z407"/>
    <mergeCell ref="W412:Z412"/>
    <mergeCell ref="R411:T411"/>
    <mergeCell ref="U411:V411"/>
    <mergeCell ref="W411:Z411"/>
    <mergeCell ref="AA411:AB411"/>
    <mergeCell ref="AC413:AD413"/>
    <mergeCell ref="E417:G417"/>
    <mergeCell ref="H417:J417"/>
    <mergeCell ref="R414:T414"/>
    <mergeCell ref="K410:L410"/>
    <mergeCell ref="B420:B421"/>
    <mergeCell ref="C420:C421"/>
    <mergeCell ref="E420:G420"/>
    <mergeCell ref="R416:T416"/>
    <mergeCell ref="U416:V416"/>
    <mergeCell ref="W416:Z416"/>
    <mergeCell ref="AA416:AB416"/>
    <mergeCell ref="D420:D421"/>
    <mergeCell ref="K408:L408"/>
    <mergeCell ref="AA412:AB412"/>
    <mergeCell ref="AC412:AD412"/>
    <mergeCell ref="M410:O410"/>
    <mergeCell ref="P410:Q410"/>
    <mergeCell ref="R410:T410"/>
    <mergeCell ref="U410:V410"/>
    <mergeCell ref="W410:Z410"/>
    <mergeCell ref="R409:T409"/>
    <mergeCell ref="U409:V409"/>
    <mergeCell ref="W409:Z409"/>
    <mergeCell ref="AA409:AB409"/>
    <mergeCell ref="AC409:AD409"/>
    <mergeCell ref="AA420:AB420"/>
    <mergeCell ref="AA421:AB421"/>
    <mergeCell ref="P414:Q414"/>
    <mergeCell ref="U412:V412"/>
    <mergeCell ref="AC411:AD411"/>
    <mergeCell ref="U414:V414"/>
    <mergeCell ref="W414:Z414"/>
    <mergeCell ref="R413:T413"/>
    <mergeCell ref="W413:Z413"/>
    <mergeCell ref="AA413:AB413"/>
    <mergeCell ref="E413:G413"/>
    <mergeCell ref="AA395:AB395"/>
    <mergeCell ref="E412:G412"/>
    <mergeCell ref="H412:J412"/>
    <mergeCell ref="AA402:AB402"/>
    <mergeCell ref="AC402:AD402"/>
    <mergeCell ref="K407:L407"/>
    <mergeCell ref="M407:O407"/>
    <mergeCell ref="E406:G406"/>
    <mergeCell ref="H406:J406"/>
    <mergeCell ref="K406:L406"/>
    <mergeCell ref="M406:O406"/>
    <mergeCell ref="P406:Q406"/>
    <mergeCell ref="R406:T406"/>
    <mergeCell ref="U406:V406"/>
    <mergeCell ref="E403:G403"/>
    <mergeCell ref="H403:J403"/>
    <mergeCell ref="K403:L403"/>
    <mergeCell ref="M403:O403"/>
    <mergeCell ref="P403:Q403"/>
    <mergeCell ref="U403:V403"/>
    <mergeCell ref="R403:T403"/>
    <mergeCell ref="M402:O402"/>
    <mergeCell ref="P402:Q402"/>
    <mergeCell ref="R402:T402"/>
    <mergeCell ref="M396:O396"/>
    <mergeCell ref="P396:Q396"/>
    <mergeCell ref="P400:Q400"/>
    <mergeCell ref="R400:T400"/>
    <mergeCell ref="U400:V400"/>
    <mergeCell ref="W400:Y400"/>
    <mergeCell ref="AA400:AB400"/>
    <mergeCell ref="AC400:AD400"/>
    <mergeCell ref="AC384:AD384"/>
    <mergeCell ref="AE384:AH384"/>
    <mergeCell ref="AA377:AB377"/>
    <mergeCell ref="AE374:AH374"/>
    <mergeCell ref="AA372:AB372"/>
    <mergeCell ref="U383:V383"/>
    <mergeCell ref="W383:Z383"/>
    <mergeCell ref="AA383:AB383"/>
    <mergeCell ref="AC383:AD383"/>
    <mergeCell ref="AC379:AD379"/>
    <mergeCell ref="AC322:AD322"/>
    <mergeCell ref="AA321:AB321"/>
    <mergeCell ref="AC321:AD321"/>
    <mergeCell ref="E322:G322"/>
    <mergeCell ref="H322:J322"/>
    <mergeCell ref="K322:L322"/>
    <mergeCell ref="M322:O322"/>
    <mergeCell ref="H326:J326"/>
    <mergeCell ref="AE321:AH321"/>
    <mergeCell ref="AC361:AD361"/>
    <mergeCell ref="AE361:AH361"/>
    <mergeCell ref="E360:G360"/>
    <mergeCell ref="AI328:AL328"/>
    <mergeCell ref="H331:J331"/>
    <mergeCell ref="AE329:AH329"/>
    <mergeCell ref="AE328:AH328"/>
    <mergeCell ref="W328:Z328"/>
    <mergeCell ref="AA328:AB328"/>
    <mergeCell ref="AC328:AD328"/>
    <mergeCell ref="AC365:AD365"/>
    <mergeCell ref="AE365:AH365"/>
    <mergeCell ref="E367:G367"/>
    <mergeCell ref="H367:J367"/>
    <mergeCell ref="K367:L367"/>
    <mergeCell ref="M367:O367"/>
    <mergeCell ref="P367:Q367"/>
    <mergeCell ref="R367:T367"/>
    <mergeCell ref="U367:V367"/>
    <mergeCell ref="W367:Z367"/>
    <mergeCell ref="AA355:AB355"/>
    <mergeCell ref="AI356:AL356"/>
    <mergeCell ref="AI333:AL334"/>
    <mergeCell ref="AI337:AL337"/>
    <mergeCell ref="AA392:AB392"/>
    <mergeCell ref="AC392:AD392"/>
    <mergeCell ref="H388:J388"/>
    <mergeCell ref="K388:L388"/>
    <mergeCell ref="M388:O388"/>
    <mergeCell ref="P388:Q388"/>
    <mergeCell ref="R388:T388"/>
    <mergeCell ref="U384:V384"/>
    <mergeCell ref="P383:Q383"/>
    <mergeCell ref="R383:T383"/>
    <mergeCell ref="M395:O395"/>
    <mergeCell ref="AE367:AH367"/>
    <mergeCell ref="W406:Z406"/>
    <mergeCell ref="K405:L405"/>
    <mergeCell ref="W398:Z398"/>
    <mergeCell ref="AA398:AB398"/>
    <mergeCell ref="AC398:AD398"/>
    <mergeCell ref="AE398:AH398"/>
    <mergeCell ref="AE396:AH396"/>
    <mergeCell ref="AC395:AD395"/>
    <mergeCell ref="AE395:AH395"/>
    <mergeCell ref="AC388:AD388"/>
    <mergeCell ref="AE388:AH388"/>
    <mergeCell ref="W401:Z401"/>
    <mergeCell ref="AA401:AB401"/>
    <mergeCell ref="AC401:AD401"/>
    <mergeCell ref="AE401:AH401"/>
    <mergeCell ref="K387:L387"/>
    <mergeCell ref="M387:O387"/>
    <mergeCell ref="K386:L386"/>
    <mergeCell ref="M386:O386"/>
    <mergeCell ref="K384:L384"/>
    <mergeCell ref="M393:O394"/>
    <mergeCell ref="P392:Q392"/>
    <mergeCell ref="R397:T397"/>
    <mergeCell ref="U397:V397"/>
    <mergeCell ref="W397:Z397"/>
    <mergeCell ref="U402:V402"/>
    <mergeCell ref="AE402:AH402"/>
    <mergeCell ref="AE397:AH397"/>
    <mergeCell ref="E395:G395"/>
    <mergeCell ref="W387:Z387"/>
    <mergeCell ref="AA387:AB387"/>
    <mergeCell ref="AC387:AD387"/>
    <mergeCell ref="P397:Q397"/>
    <mergeCell ref="E396:G396"/>
    <mergeCell ref="H396:J396"/>
    <mergeCell ref="AE380:AH380"/>
    <mergeCell ref="AA358:AB358"/>
    <mergeCell ref="AC358:AD358"/>
    <mergeCell ref="AE393:AH394"/>
    <mergeCell ref="AE387:AH387"/>
    <mergeCell ref="E388:G388"/>
    <mergeCell ref="W395:Z395"/>
    <mergeCell ref="AE382:AH382"/>
    <mergeCell ref="E393:G394"/>
    <mergeCell ref="H393:J394"/>
    <mergeCell ref="AA397:AB397"/>
    <mergeCell ref="AC397:AD397"/>
    <mergeCell ref="W396:Z396"/>
    <mergeCell ref="AA396:AB396"/>
    <mergeCell ref="AC396:AD396"/>
    <mergeCell ref="W384:Z384"/>
    <mergeCell ref="AA384:AB384"/>
    <mergeCell ref="K393:L394"/>
    <mergeCell ref="H395:J395"/>
    <mergeCell ref="K395:L395"/>
    <mergeCell ref="AI317:AL317"/>
    <mergeCell ref="AI315:AL315"/>
    <mergeCell ref="AI316:AL316"/>
    <mergeCell ref="U385:V385"/>
    <mergeCell ref="W385:Z385"/>
    <mergeCell ref="AC385:AD385"/>
    <mergeCell ref="AA375:AB375"/>
    <mergeCell ref="AC375:AD375"/>
    <mergeCell ref="AA382:AB382"/>
    <mergeCell ref="W386:Z386"/>
    <mergeCell ref="AA386:AB386"/>
    <mergeCell ref="AC386:AD386"/>
    <mergeCell ref="AE383:AH383"/>
    <mergeCell ref="AA385:AB385"/>
    <mergeCell ref="U374:V374"/>
    <mergeCell ref="W380:Z380"/>
    <mergeCell ref="AA380:AB380"/>
    <mergeCell ref="AE381:AH381"/>
    <mergeCell ref="U379:V379"/>
    <mergeCell ref="AE385:AH385"/>
    <mergeCell ref="U361:V361"/>
    <mergeCell ref="W361:Z361"/>
    <mergeCell ref="AA361:AB361"/>
    <mergeCell ref="W358:Z358"/>
    <mergeCell ref="W373:Z373"/>
    <mergeCell ref="AA373:AB373"/>
    <mergeCell ref="AC373:AD373"/>
    <mergeCell ref="AE373:AH373"/>
    <mergeCell ref="AC374:AD374"/>
    <mergeCell ref="P386:Q386"/>
    <mergeCell ref="R386:T386"/>
    <mergeCell ref="U386:V386"/>
    <mergeCell ref="P385:Q385"/>
    <mergeCell ref="R385:T385"/>
    <mergeCell ref="H387:J387"/>
    <mergeCell ref="H386:J386"/>
    <mergeCell ref="H384:J384"/>
    <mergeCell ref="E374:G374"/>
    <mergeCell ref="H374:J374"/>
    <mergeCell ref="K374:L374"/>
    <mergeCell ref="W374:Z374"/>
    <mergeCell ref="R373:T373"/>
    <mergeCell ref="U373:V373"/>
    <mergeCell ref="K379:L379"/>
    <mergeCell ref="M379:O379"/>
    <mergeCell ref="W382:Z382"/>
    <mergeCell ref="E379:G379"/>
    <mergeCell ref="H379:J379"/>
    <mergeCell ref="E383:G383"/>
    <mergeCell ref="H383:J383"/>
    <mergeCell ref="K383:L383"/>
    <mergeCell ref="M383:O383"/>
    <mergeCell ref="H377:J377"/>
    <mergeCell ref="H385:J385"/>
    <mergeCell ref="M384:O384"/>
    <mergeCell ref="P384:Q384"/>
    <mergeCell ref="R384:T384"/>
    <mergeCell ref="AC380:AD380"/>
    <mergeCell ref="E382:G382"/>
    <mergeCell ref="H382:J382"/>
    <mergeCell ref="K382:L382"/>
    <mergeCell ref="M382:O382"/>
    <mergeCell ref="P382:Q382"/>
    <mergeCell ref="R382:T382"/>
    <mergeCell ref="U382:V382"/>
    <mergeCell ref="P381:Q381"/>
    <mergeCell ref="R381:T381"/>
    <mergeCell ref="U381:V381"/>
    <mergeCell ref="W381:Z381"/>
    <mergeCell ref="AA381:AB381"/>
    <mergeCell ref="AC381:AD381"/>
    <mergeCell ref="AC382:AD382"/>
    <mergeCell ref="R374:T374"/>
    <mergeCell ref="U377:V377"/>
    <mergeCell ref="W377:Z377"/>
    <mergeCell ref="E381:G381"/>
    <mergeCell ref="H381:J381"/>
    <mergeCell ref="K381:L381"/>
    <mergeCell ref="M381:O381"/>
    <mergeCell ref="E380:G380"/>
    <mergeCell ref="H380:J380"/>
    <mergeCell ref="K380:L380"/>
    <mergeCell ref="M380:O380"/>
    <mergeCell ref="P380:Q380"/>
    <mergeCell ref="R380:T380"/>
    <mergeCell ref="U380:V380"/>
    <mergeCell ref="K377:L377"/>
    <mergeCell ref="M377:O377"/>
    <mergeCell ref="E377:G377"/>
    <mergeCell ref="AA379:AB379"/>
    <mergeCell ref="W379:Z379"/>
    <mergeCell ref="P379:Q379"/>
    <mergeCell ref="R379:T379"/>
    <mergeCell ref="K358:L358"/>
    <mergeCell ref="M358:O358"/>
    <mergeCell ref="R363:T363"/>
    <mergeCell ref="U363:V363"/>
    <mergeCell ref="W363:Z363"/>
    <mergeCell ref="AA363:AB363"/>
    <mergeCell ref="AC363:AD363"/>
    <mergeCell ref="AC370:AD370"/>
    <mergeCell ref="AC360:AD360"/>
    <mergeCell ref="AE363:AH363"/>
    <mergeCell ref="E363:G363"/>
    <mergeCell ref="H363:J363"/>
    <mergeCell ref="AE360:AH360"/>
    <mergeCell ref="E361:G361"/>
    <mergeCell ref="H361:J361"/>
    <mergeCell ref="K361:L361"/>
    <mergeCell ref="M361:O361"/>
    <mergeCell ref="P361:Q361"/>
    <mergeCell ref="R361:T361"/>
    <mergeCell ref="P360:Q360"/>
    <mergeCell ref="AE370:AH370"/>
    <mergeCell ref="P358:Q358"/>
    <mergeCell ref="R358:T358"/>
    <mergeCell ref="U358:V358"/>
    <mergeCell ref="P363:Q363"/>
    <mergeCell ref="P366:Q366"/>
    <mergeCell ref="H360:J360"/>
    <mergeCell ref="K360:L360"/>
    <mergeCell ref="P365:Q365"/>
    <mergeCell ref="R365:T365"/>
    <mergeCell ref="U365:V365"/>
    <mergeCell ref="W365:Z365"/>
    <mergeCell ref="K375:L375"/>
    <mergeCell ref="M375:O375"/>
    <mergeCell ref="P375:Q375"/>
    <mergeCell ref="R375:T375"/>
    <mergeCell ref="U375:V375"/>
    <mergeCell ref="W375:Z375"/>
    <mergeCell ref="R370:T370"/>
    <mergeCell ref="U370:V370"/>
    <mergeCell ref="W370:Z370"/>
    <mergeCell ref="H366:J366"/>
    <mergeCell ref="K366:L366"/>
    <mergeCell ref="M366:O366"/>
    <mergeCell ref="U366:V366"/>
    <mergeCell ref="W366:Z366"/>
    <mergeCell ref="AA366:AB366"/>
    <mergeCell ref="AC366:AD366"/>
    <mergeCell ref="E358:G358"/>
    <mergeCell ref="H358:J358"/>
    <mergeCell ref="AA374:AB374"/>
    <mergeCell ref="AI314:AL314"/>
    <mergeCell ref="AI324:AL324"/>
    <mergeCell ref="AI335:AL335"/>
    <mergeCell ref="AI336:AL336"/>
    <mergeCell ref="AI345:AL345"/>
    <mergeCell ref="AI344:AL344"/>
    <mergeCell ref="AI347:AL347"/>
    <mergeCell ref="AI346:AL346"/>
    <mergeCell ref="AI348:AL348"/>
    <mergeCell ref="AI360:AL360"/>
    <mergeCell ref="E373:G373"/>
    <mergeCell ref="H373:J373"/>
    <mergeCell ref="K373:L373"/>
    <mergeCell ref="M373:O373"/>
    <mergeCell ref="P373:Q373"/>
    <mergeCell ref="M360:O360"/>
    <mergeCell ref="R360:T360"/>
    <mergeCell ref="U360:V360"/>
    <mergeCell ref="W360:Z360"/>
    <mergeCell ref="AA360:AB360"/>
    <mergeCell ref="AI318:AL318"/>
    <mergeCell ref="AI320:AL320"/>
    <mergeCell ref="AI323:AL323"/>
    <mergeCell ref="AI326:AL326"/>
    <mergeCell ref="AI332:AL332"/>
    <mergeCell ref="AI325:AL325"/>
    <mergeCell ref="AI327:AL327"/>
    <mergeCell ref="AI351:AL351"/>
    <mergeCell ref="AI354:AL354"/>
    <mergeCell ref="AI319:AL319"/>
    <mergeCell ref="AI322:AL322"/>
    <mergeCell ref="AI352:AL353"/>
    <mergeCell ref="AI350:AL350"/>
    <mergeCell ref="AI359:AL359"/>
    <mergeCell ref="AI358:AL358"/>
    <mergeCell ref="AI339:AL339"/>
    <mergeCell ref="AI341:AL341"/>
    <mergeCell ref="AI331:AL331"/>
    <mergeCell ref="AI330:AL330"/>
    <mergeCell ref="AI329:AL329"/>
    <mergeCell ref="AI321:AL321"/>
    <mergeCell ref="E371:G371"/>
    <mergeCell ref="H371:J371"/>
    <mergeCell ref="K371:L371"/>
    <mergeCell ref="M371:O371"/>
    <mergeCell ref="U323:V323"/>
    <mergeCell ref="W323:Z323"/>
    <mergeCell ref="R322:T322"/>
    <mergeCell ref="U322:V322"/>
    <mergeCell ref="R328:T328"/>
    <mergeCell ref="U328:V328"/>
    <mergeCell ref="R366:T366"/>
    <mergeCell ref="AE366:AH366"/>
    <mergeCell ref="A369:AH369"/>
    <mergeCell ref="P371:Q371"/>
    <mergeCell ref="E370:G370"/>
    <mergeCell ref="M370:O370"/>
    <mergeCell ref="P370:Q370"/>
    <mergeCell ref="E366:G366"/>
    <mergeCell ref="E372:G372"/>
    <mergeCell ref="H372:J372"/>
    <mergeCell ref="K372:L372"/>
    <mergeCell ref="M372:O372"/>
    <mergeCell ref="P372:Q372"/>
    <mergeCell ref="AE356:AH356"/>
    <mergeCell ref="AE355:AH355"/>
    <mergeCell ref="AE354:AH354"/>
    <mergeCell ref="AE352:AH353"/>
    <mergeCell ref="H370:J370"/>
    <mergeCell ref="K370:L370"/>
    <mergeCell ref="W356:Z356"/>
    <mergeCell ref="AA356:AB356"/>
    <mergeCell ref="AC356:AD356"/>
    <mergeCell ref="K363:L363"/>
    <mergeCell ref="M363:O363"/>
    <mergeCell ref="AC372:AD372"/>
    <mergeCell ref="AE372:AH372"/>
    <mergeCell ref="AC355:AD355"/>
    <mergeCell ref="AA354:AB354"/>
    <mergeCell ref="AC354:AD354"/>
    <mergeCell ref="R372:T372"/>
    <mergeCell ref="U372:V372"/>
    <mergeCell ref="W372:Z372"/>
    <mergeCell ref="R371:T371"/>
    <mergeCell ref="U371:V371"/>
    <mergeCell ref="W371:Z371"/>
    <mergeCell ref="AA371:AB371"/>
    <mergeCell ref="AC371:AD371"/>
    <mergeCell ref="AE371:AH371"/>
    <mergeCell ref="AA370:AB370"/>
    <mergeCell ref="AE358:AH358"/>
    <mergeCell ref="W355:Z355"/>
    <mergeCell ref="U346:V346"/>
    <mergeCell ref="W354:Z354"/>
    <mergeCell ref="AE349:AH349"/>
    <mergeCell ref="W352:Z353"/>
    <mergeCell ref="AE337:AH337"/>
    <mergeCell ref="U344:V344"/>
    <mergeCell ref="AE345:AH345"/>
    <mergeCell ref="AE343:AH343"/>
    <mergeCell ref="R337:T337"/>
    <mergeCell ref="AE344:AH344"/>
    <mergeCell ref="AE342:AH342"/>
    <mergeCell ref="W339:Z339"/>
    <mergeCell ref="W341:Z341"/>
    <mergeCell ref="AA341:AB341"/>
    <mergeCell ref="AC341:AD341"/>
    <mergeCell ref="AE341:AH341"/>
    <mergeCell ref="AC339:AD339"/>
    <mergeCell ref="AE339:AH339"/>
    <mergeCell ref="R345:T345"/>
    <mergeCell ref="U345:V345"/>
    <mergeCell ref="W345:Z345"/>
    <mergeCell ref="AA345:AB345"/>
    <mergeCell ref="AC345:AD345"/>
    <mergeCell ref="AA343:AB343"/>
    <mergeCell ref="AC344:AD344"/>
    <mergeCell ref="AC342:AD342"/>
    <mergeCell ref="AC343:AD343"/>
    <mergeCell ref="U339:V339"/>
    <mergeCell ref="AA344:AB344"/>
    <mergeCell ref="AA342:AB342"/>
    <mergeCell ref="W337:Z337"/>
    <mergeCell ref="E356:G356"/>
    <mergeCell ref="H356:J356"/>
    <mergeCell ref="K356:L356"/>
    <mergeCell ref="M356:O356"/>
    <mergeCell ref="P356:Q356"/>
    <mergeCell ref="E355:G355"/>
    <mergeCell ref="H355:J355"/>
    <mergeCell ref="K355:L355"/>
    <mergeCell ref="M355:O355"/>
    <mergeCell ref="P355:Q355"/>
    <mergeCell ref="R355:T355"/>
    <mergeCell ref="U355:V355"/>
    <mergeCell ref="R354:T354"/>
    <mergeCell ref="U354:V354"/>
    <mergeCell ref="E349:G349"/>
    <mergeCell ref="H349:J349"/>
    <mergeCell ref="K349:L349"/>
    <mergeCell ref="M349:O349"/>
    <mergeCell ref="P349:Q349"/>
    <mergeCell ref="E354:G354"/>
    <mergeCell ref="H354:J354"/>
    <mergeCell ref="K354:L354"/>
    <mergeCell ref="M354:O354"/>
    <mergeCell ref="P354:Q354"/>
    <mergeCell ref="K352:L353"/>
    <mergeCell ref="M352:O353"/>
    <mergeCell ref="P352:Q353"/>
    <mergeCell ref="R352:T353"/>
    <mergeCell ref="U352:V353"/>
    <mergeCell ref="R356:T356"/>
    <mergeCell ref="U356:V356"/>
    <mergeCell ref="R349:T349"/>
    <mergeCell ref="E345:G345"/>
    <mergeCell ref="H345:J345"/>
    <mergeCell ref="K345:L345"/>
    <mergeCell ref="M345:O345"/>
    <mergeCell ref="P345:Q345"/>
    <mergeCell ref="E344:G344"/>
    <mergeCell ref="H343:J343"/>
    <mergeCell ref="K342:L342"/>
    <mergeCell ref="K343:L343"/>
    <mergeCell ref="H344:J344"/>
    <mergeCell ref="E342:G342"/>
    <mergeCell ref="M342:O342"/>
    <mergeCell ref="K344:L344"/>
    <mergeCell ref="M344:O344"/>
    <mergeCell ref="P344:Q344"/>
    <mergeCell ref="R344:T344"/>
    <mergeCell ref="W342:Z342"/>
    <mergeCell ref="W343:Z343"/>
    <mergeCell ref="P342:Q342"/>
    <mergeCell ref="P343:Q343"/>
    <mergeCell ref="R342:T342"/>
    <mergeCell ref="W344:Z344"/>
    <mergeCell ref="M343:O343"/>
    <mergeCell ref="B352:B353"/>
    <mergeCell ref="C352:C353"/>
    <mergeCell ref="E352:G353"/>
    <mergeCell ref="H352:J353"/>
    <mergeCell ref="AC346:AD346"/>
    <mergeCell ref="AE346:AH346"/>
    <mergeCell ref="D352:D353"/>
    <mergeCell ref="A350:AH350"/>
    <mergeCell ref="A351:AH351"/>
    <mergeCell ref="E346:G346"/>
    <mergeCell ref="H346:J346"/>
    <mergeCell ref="K346:L346"/>
    <mergeCell ref="M346:O346"/>
    <mergeCell ref="A352:A353"/>
    <mergeCell ref="P346:Q346"/>
    <mergeCell ref="R346:T346"/>
    <mergeCell ref="AA352:AB353"/>
    <mergeCell ref="AC352:AD353"/>
    <mergeCell ref="E347:G347"/>
    <mergeCell ref="H347:J347"/>
    <mergeCell ref="U349:V349"/>
    <mergeCell ref="W349:Z349"/>
    <mergeCell ref="AA349:AB349"/>
    <mergeCell ref="AC349:AD349"/>
    <mergeCell ref="AE347:AH347"/>
    <mergeCell ref="AA346:AB346"/>
    <mergeCell ref="W346:Z346"/>
    <mergeCell ref="W321:Z321"/>
    <mergeCell ref="AA337:AB337"/>
    <mergeCell ref="AC337:AD337"/>
    <mergeCell ref="AA336:AB336"/>
    <mergeCell ref="AC336:AD336"/>
    <mergeCell ref="E341:G341"/>
    <mergeCell ref="H341:J341"/>
    <mergeCell ref="K341:L341"/>
    <mergeCell ref="M341:O341"/>
    <mergeCell ref="P341:Q341"/>
    <mergeCell ref="H335:J335"/>
    <mergeCell ref="M331:O331"/>
    <mergeCell ref="P331:Q331"/>
    <mergeCell ref="R331:T331"/>
    <mergeCell ref="U331:V331"/>
    <mergeCell ref="E343:G343"/>
    <mergeCell ref="H342:J342"/>
    <mergeCell ref="R343:T343"/>
    <mergeCell ref="U342:V342"/>
    <mergeCell ref="U343:V343"/>
    <mergeCell ref="H339:J339"/>
    <mergeCell ref="K339:L339"/>
    <mergeCell ref="M339:O339"/>
    <mergeCell ref="P339:Q339"/>
    <mergeCell ref="R339:T339"/>
    <mergeCell ref="R341:T341"/>
    <mergeCell ref="U341:V341"/>
    <mergeCell ref="U337:V337"/>
    <mergeCell ref="AA324:AB324"/>
    <mergeCell ref="E324:G324"/>
    <mergeCell ref="H324:J324"/>
    <mergeCell ref="K324:L324"/>
    <mergeCell ref="M324:O324"/>
    <mergeCell ref="P324:Q324"/>
    <mergeCell ref="E339:G339"/>
    <mergeCell ref="AA339:AB339"/>
    <mergeCell ref="K331:L331"/>
    <mergeCell ref="H328:J328"/>
    <mergeCell ref="K328:L328"/>
    <mergeCell ref="E327:G327"/>
    <mergeCell ref="AA325:AB325"/>
    <mergeCell ref="E326:G326"/>
    <mergeCell ref="E325:G325"/>
    <mergeCell ref="H325:J325"/>
    <mergeCell ref="K325:L325"/>
    <mergeCell ref="M325:O325"/>
    <mergeCell ref="P325:Q325"/>
    <mergeCell ref="W336:Z336"/>
    <mergeCell ref="R336:T336"/>
    <mergeCell ref="P326:Q326"/>
    <mergeCell ref="U324:V324"/>
    <mergeCell ref="W324:Z324"/>
    <mergeCell ref="B333:B335"/>
    <mergeCell ref="K335:L335"/>
    <mergeCell ref="C333:C335"/>
    <mergeCell ref="AC329:AD329"/>
    <mergeCell ref="H327:J327"/>
    <mergeCell ref="K327:L327"/>
    <mergeCell ref="M327:O327"/>
    <mergeCell ref="P327:Q327"/>
    <mergeCell ref="R327:T327"/>
    <mergeCell ref="U327:V327"/>
    <mergeCell ref="W327:Z327"/>
    <mergeCell ref="A333:A335"/>
    <mergeCell ref="AC335:AD335"/>
    <mergeCell ref="AA335:AB335"/>
    <mergeCell ref="W335:Z335"/>
    <mergeCell ref="U335:V335"/>
    <mergeCell ref="R335:T335"/>
    <mergeCell ref="P335:Q335"/>
    <mergeCell ref="M333:O334"/>
    <mergeCell ref="E335:G335"/>
    <mergeCell ref="AC331:AD331"/>
    <mergeCell ref="W331:Y331"/>
    <mergeCell ref="AA331:AB331"/>
    <mergeCell ref="M328:O328"/>
    <mergeCell ref="P328:Q328"/>
    <mergeCell ref="K333:L334"/>
    <mergeCell ref="W277:Z277"/>
    <mergeCell ref="E337:G337"/>
    <mergeCell ref="H337:J337"/>
    <mergeCell ref="K337:L337"/>
    <mergeCell ref="M337:O337"/>
    <mergeCell ref="P337:Q337"/>
    <mergeCell ref="E336:G336"/>
    <mergeCell ref="H336:J336"/>
    <mergeCell ref="K336:L336"/>
    <mergeCell ref="U321:V321"/>
    <mergeCell ref="M335:O335"/>
    <mergeCell ref="H278:J278"/>
    <mergeCell ref="K278:L278"/>
    <mergeCell ref="M278:O278"/>
    <mergeCell ref="P278:Q278"/>
    <mergeCell ref="W313:Z313"/>
    <mergeCell ref="P333:Q334"/>
    <mergeCell ref="E323:G323"/>
    <mergeCell ref="H323:J323"/>
    <mergeCell ref="P323:Q323"/>
    <mergeCell ref="R323:T323"/>
    <mergeCell ref="K323:L323"/>
    <mergeCell ref="M323:O323"/>
    <mergeCell ref="K326:L326"/>
    <mergeCell ref="M326:O326"/>
    <mergeCell ref="H313:J313"/>
    <mergeCell ref="M336:O336"/>
    <mergeCell ref="P336:Q336"/>
    <mergeCell ref="P322:Q322"/>
    <mergeCell ref="E321:G321"/>
    <mergeCell ref="H321:J321"/>
    <mergeCell ref="K321:L321"/>
    <mergeCell ref="AA315:AB315"/>
    <mergeCell ref="AC315:AD315"/>
    <mergeCell ref="K315:L315"/>
    <mergeCell ref="P315:Q315"/>
    <mergeCell ref="R315:T315"/>
    <mergeCell ref="AI304:AL304"/>
    <mergeCell ref="AI299:AL299"/>
    <mergeCell ref="E314:G314"/>
    <mergeCell ref="H314:J314"/>
    <mergeCell ref="H298:J298"/>
    <mergeCell ref="AE324:AH324"/>
    <mergeCell ref="AE323:AH323"/>
    <mergeCell ref="AE322:AH322"/>
    <mergeCell ref="AE325:AH325"/>
    <mergeCell ref="AA313:AB313"/>
    <mergeCell ref="AA322:AB322"/>
    <mergeCell ref="AC324:AD324"/>
    <mergeCell ref="AA323:AB323"/>
    <mergeCell ref="AC323:AD323"/>
    <mergeCell ref="AC325:AD325"/>
    <mergeCell ref="AA320:AB320"/>
    <mergeCell ref="AC320:AD320"/>
    <mergeCell ref="E320:G320"/>
    <mergeCell ref="H320:J320"/>
    <mergeCell ref="K320:L320"/>
    <mergeCell ref="R325:T325"/>
    <mergeCell ref="U325:V325"/>
    <mergeCell ref="W325:Z325"/>
    <mergeCell ref="R324:T324"/>
    <mergeCell ref="M321:O321"/>
    <mergeCell ref="P321:Q321"/>
    <mergeCell ref="R321:T321"/>
    <mergeCell ref="AE331:AH331"/>
    <mergeCell ref="U336:V336"/>
    <mergeCell ref="AC311:AD311"/>
    <mergeCell ref="P312:Q312"/>
    <mergeCell ref="AE336:AH336"/>
    <mergeCell ref="AA314:AB314"/>
    <mergeCell ref="R304:T304"/>
    <mergeCell ref="U296:V296"/>
    <mergeCell ref="W296:Z296"/>
    <mergeCell ref="M296:O296"/>
    <mergeCell ref="R313:T313"/>
    <mergeCell ref="U313:V313"/>
    <mergeCell ref="AC313:AD313"/>
    <mergeCell ref="K314:L314"/>
    <mergeCell ref="R297:T297"/>
    <mergeCell ref="U297:V297"/>
    <mergeCell ref="W297:Z297"/>
    <mergeCell ref="AA297:AB297"/>
    <mergeCell ref="K299:L299"/>
    <mergeCell ref="M299:O299"/>
    <mergeCell ref="P299:Q299"/>
    <mergeCell ref="M313:O313"/>
    <mergeCell ref="P313:Q313"/>
    <mergeCell ref="R300:T300"/>
    <mergeCell ref="U300:V300"/>
    <mergeCell ref="W300:Z300"/>
    <mergeCell ref="R299:T299"/>
    <mergeCell ref="U299:V299"/>
    <mergeCell ref="W299:Z299"/>
    <mergeCell ref="AA299:AB299"/>
    <mergeCell ref="AC312:AD312"/>
    <mergeCell ref="K313:L313"/>
    <mergeCell ref="AI293:AL293"/>
    <mergeCell ref="K295:L295"/>
    <mergeCell ref="M295:O295"/>
    <mergeCell ref="P295:Q295"/>
    <mergeCell ref="AE300:AH300"/>
    <mergeCell ref="AE299:AH299"/>
    <mergeCell ref="AI295:AL296"/>
    <mergeCell ref="AI294:AL294"/>
    <mergeCell ref="AI297:AL297"/>
    <mergeCell ref="AE296:AH296"/>
    <mergeCell ref="K298:L298"/>
    <mergeCell ref="M298:O298"/>
    <mergeCell ref="P298:Q298"/>
    <mergeCell ref="R298:T298"/>
    <mergeCell ref="K304:L304"/>
    <mergeCell ref="M304:O304"/>
    <mergeCell ref="P304:Q304"/>
    <mergeCell ref="AI301:AL301"/>
    <mergeCell ref="AA300:AB300"/>
    <mergeCell ref="AC300:AD300"/>
    <mergeCell ref="AA298:AB298"/>
    <mergeCell ref="AC296:AD296"/>
    <mergeCell ref="AA293:AB293"/>
    <mergeCell ref="AE301:AH301"/>
    <mergeCell ref="P296:Q296"/>
    <mergeCell ref="AI298:AL298"/>
    <mergeCell ref="AI300:AL300"/>
    <mergeCell ref="H293:J293"/>
    <mergeCell ref="E303:G303"/>
    <mergeCell ref="H303:J303"/>
    <mergeCell ref="K303:L303"/>
    <mergeCell ref="M303:O303"/>
    <mergeCell ref="P303:Q303"/>
    <mergeCell ref="R303:T303"/>
    <mergeCell ref="U303:V303"/>
    <mergeCell ref="W303:Z303"/>
    <mergeCell ref="AI286:AL286"/>
    <mergeCell ref="AI290:AL290"/>
    <mergeCell ref="AI303:AL303"/>
    <mergeCell ref="U304:V304"/>
    <mergeCell ref="W304:Z304"/>
    <mergeCell ref="AA304:AB304"/>
    <mergeCell ref="AC304:AD304"/>
    <mergeCell ref="AE304:AH304"/>
    <mergeCell ref="AA303:AB303"/>
    <mergeCell ref="AC303:AD303"/>
    <mergeCell ref="AE303:AH303"/>
    <mergeCell ref="AC298:AD298"/>
    <mergeCell ref="AE298:AH298"/>
    <mergeCell ref="AA296:AB296"/>
    <mergeCell ref="AC297:AD297"/>
    <mergeCell ref="AE297:AH297"/>
    <mergeCell ref="E298:G298"/>
    <mergeCell ref="AC299:AD299"/>
    <mergeCell ref="R295:T295"/>
    <mergeCell ref="AC302:AD302"/>
    <mergeCell ref="AE302:AH302"/>
    <mergeCell ref="AA301:AB301"/>
    <mergeCell ref="AC301:AD301"/>
    <mergeCell ref="R320:T320"/>
    <mergeCell ref="U320:V320"/>
    <mergeCell ref="W320:Z320"/>
    <mergeCell ref="M300:O300"/>
    <mergeCell ref="P300:Q300"/>
    <mergeCell ref="M314:O314"/>
    <mergeCell ref="P314:Q314"/>
    <mergeCell ref="E313:G313"/>
    <mergeCell ref="W322:Z322"/>
    <mergeCell ref="M320:O320"/>
    <mergeCell ref="P320:Q320"/>
    <mergeCell ref="M297:O297"/>
    <mergeCell ref="P297:Q297"/>
    <mergeCell ref="E301:G301"/>
    <mergeCell ref="H301:J301"/>
    <mergeCell ref="K301:L301"/>
    <mergeCell ref="M301:O301"/>
    <mergeCell ref="E299:G299"/>
    <mergeCell ref="R312:T312"/>
    <mergeCell ref="U312:V312"/>
    <mergeCell ref="E302:G302"/>
    <mergeCell ref="H302:J302"/>
    <mergeCell ref="K302:L302"/>
    <mergeCell ref="M302:O302"/>
    <mergeCell ref="P302:Q302"/>
    <mergeCell ref="R302:T302"/>
    <mergeCell ref="U302:V302"/>
    <mergeCell ref="W302:Z302"/>
    <mergeCell ref="R301:T301"/>
    <mergeCell ref="U301:V301"/>
    <mergeCell ref="W301:Z301"/>
    <mergeCell ref="W315:Z315"/>
    <mergeCell ref="E296:G296"/>
    <mergeCell ref="H296:J296"/>
    <mergeCell ref="K296:L296"/>
    <mergeCell ref="U298:V298"/>
    <mergeCell ref="W298:Z298"/>
    <mergeCell ref="P301:Q301"/>
    <mergeCell ref="H299:J299"/>
    <mergeCell ref="E300:G300"/>
    <mergeCell ref="H300:J300"/>
    <mergeCell ref="K300:L300"/>
    <mergeCell ref="AA302:AB302"/>
    <mergeCell ref="P272:Q272"/>
    <mergeCell ref="R272:T272"/>
    <mergeCell ref="U272:V272"/>
    <mergeCell ref="K273:L273"/>
    <mergeCell ref="AC280:AD280"/>
    <mergeCell ref="E289:G289"/>
    <mergeCell ref="E286:G286"/>
    <mergeCell ref="H286:J286"/>
    <mergeCell ref="E285:G285"/>
    <mergeCell ref="H285:J285"/>
    <mergeCell ref="P285:Q285"/>
    <mergeCell ref="R285:T285"/>
    <mergeCell ref="U285:V285"/>
    <mergeCell ref="E283:G283"/>
    <mergeCell ref="H283:J283"/>
    <mergeCell ref="K283:L283"/>
    <mergeCell ref="M283:O283"/>
    <mergeCell ref="P283:Q283"/>
    <mergeCell ref="K289:L289"/>
    <mergeCell ref="M289:O289"/>
    <mergeCell ref="P289:Q289"/>
    <mergeCell ref="H289:J289"/>
    <mergeCell ref="P288:Q288"/>
    <mergeCell ref="E282:G282"/>
    <mergeCell ref="H282:J282"/>
    <mergeCell ref="E272:G272"/>
    <mergeCell ref="H277:J277"/>
    <mergeCell ref="K277:L277"/>
    <mergeCell ref="K282:L282"/>
    <mergeCell ref="M282:O282"/>
    <mergeCell ref="AE282:AH282"/>
    <mergeCell ref="W269:Z269"/>
    <mergeCell ref="AA269:AB269"/>
    <mergeCell ref="AA255:AB255"/>
    <mergeCell ref="U255:V255"/>
    <mergeCell ref="E257:G257"/>
    <mergeCell ref="H257:J257"/>
    <mergeCell ref="K257:L257"/>
    <mergeCell ref="M257:O257"/>
    <mergeCell ref="P256:Q256"/>
    <mergeCell ref="K255:L255"/>
    <mergeCell ref="M255:O255"/>
    <mergeCell ref="P255:Q255"/>
    <mergeCell ref="R255:T255"/>
    <mergeCell ref="H255:J255"/>
    <mergeCell ref="AC255:AD255"/>
    <mergeCell ref="AE255:AH255"/>
    <mergeCell ref="R256:T256"/>
    <mergeCell ref="W255:Z255"/>
    <mergeCell ref="M277:O277"/>
    <mergeCell ref="P277:Q277"/>
    <mergeCell ref="R277:T277"/>
    <mergeCell ref="U277:V277"/>
    <mergeCell ref="E295:G295"/>
    <mergeCell ref="H295:J295"/>
    <mergeCell ref="AI256:AL256"/>
    <mergeCell ref="AI257:AL257"/>
    <mergeCell ref="E273:G273"/>
    <mergeCell ref="H273:J273"/>
    <mergeCell ref="AI264:AL266"/>
    <mergeCell ref="E278:G278"/>
    <mergeCell ref="E256:G256"/>
    <mergeCell ref="H256:J256"/>
    <mergeCell ref="K256:L256"/>
    <mergeCell ref="M256:O256"/>
    <mergeCell ref="H294:J294"/>
    <mergeCell ref="K293:L293"/>
    <mergeCell ref="K294:L294"/>
    <mergeCell ref="AI268:AL268"/>
    <mergeCell ref="AI271:AL272"/>
    <mergeCell ref="AI278:AL278"/>
    <mergeCell ref="AI277:AL277"/>
    <mergeCell ref="AI279:AL279"/>
    <mergeCell ref="K272:L272"/>
    <mergeCell ref="M272:O272"/>
    <mergeCell ref="AI259:AL259"/>
    <mergeCell ref="AI267:AL267"/>
    <mergeCell ref="AE289:AH289"/>
    <mergeCell ref="AE288:AH288"/>
    <mergeCell ref="K288:L288"/>
    <mergeCell ref="AI258:AL258"/>
    <mergeCell ref="P271:Q271"/>
    <mergeCell ref="R271:T271"/>
    <mergeCell ref="AI283:AL283"/>
    <mergeCell ref="AI285:AL285"/>
    <mergeCell ref="AI282:AL282"/>
    <mergeCell ref="AI270:AL270"/>
    <mergeCell ref="AI269:AL269"/>
    <mergeCell ref="P259:Q259"/>
    <mergeCell ref="R259:T259"/>
    <mergeCell ref="U259:V259"/>
    <mergeCell ref="W259:Z259"/>
    <mergeCell ref="AE259:AH259"/>
    <mergeCell ref="AC259:AD259"/>
    <mergeCell ref="K286:L286"/>
    <mergeCell ref="M286:O286"/>
    <mergeCell ref="K285:L285"/>
    <mergeCell ref="M285:O285"/>
    <mergeCell ref="AC289:AD289"/>
    <mergeCell ref="AI260:AL260"/>
    <mergeCell ref="W289:Z289"/>
    <mergeCell ref="AE275:AH275"/>
    <mergeCell ref="R283:T283"/>
    <mergeCell ref="U283:V283"/>
    <mergeCell ref="K284:L284"/>
    <mergeCell ref="P286:Q286"/>
    <mergeCell ref="R286:T286"/>
    <mergeCell ref="K268:L268"/>
    <mergeCell ref="M268:O268"/>
    <mergeCell ref="P268:Q268"/>
    <mergeCell ref="R268:T268"/>
    <mergeCell ref="U268:V268"/>
    <mergeCell ref="A267:AH267"/>
    <mergeCell ref="R289:T289"/>
    <mergeCell ref="U289:V289"/>
    <mergeCell ref="H284:J284"/>
    <mergeCell ref="E284:G284"/>
    <mergeCell ref="A293:A294"/>
    <mergeCell ref="B293:B294"/>
    <mergeCell ref="C293:C294"/>
    <mergeCell ref="AE290:AH290"/>
    <mergeCell ref="E292:G292"/>
    <mergeCell ref="H292:J292"/>
    <mergeCell ref="K292:L292"/>
    <mergeCell ref="M292:O292"/>
    <mergeCell ref="P292:Q292"/>
    <mergeCell ref="R292:T292"/>
    <mergeCell ref="U292:V292"/>
    <mergeCell ref="P290:Q290"/>
    <mergeCell ref="R290:T290"/>
    <mergeCell ref="U290:V290"/>
    <mergeCell ref="W290:Z290"/>
    <mergeCell ref="AA290:AB290"/>
    <mergeCell ref="AC290:AD290"/>
    <mergeCell ref="AC293:AD294"/>
    <mergeCell ref="AE293:AH293"/>
    <mergeCell ref="AE294:AH294"/>
    <mergeCell ref="E294:G294"/>
    <mergeCell ref="E290:G290"/>
    <mergeCell ref="H290:J290"/>
    <mergeCell ref="K290:L290"/>
    <mergeCell ref="M290:O290"/>
    <mergeCell ref="AA294:AB294"/>
    <mergeCell ref="M293:O293"/>
    <mergeCell ref="M294:O294"/>
    <mergeCell ref="P293:Q293"/>
    <mergeCell ref="P294:Q294"/>
    <mergeCell ref="R293:T293"/>
    <mergeCell ref="R294:T294"/>
    <mergeCell ref="AI238:AL238"/>
    <mergeCell ref="E243:G243"/>
    <mergeCell ref="H243:J243"/>
    <mergeCell ref="K243:L243"/>
    <mergeCell ref="M243:O243"/>
    <mergeCell ref="P243:Q243"/>
    <mergeCell ref="R243:T243"/>
    <mergeCell ref="U243:V243"/>
    <mergeCell ref="W243:Z243"/>
    <mergeCell ref="AA243:AB243"/>
    <mergeCell ref="AC243:AD243"/>
    <mergeCell ref="AE243:AH243"/>
    <mergeCell ref="E244:G244"/>
    <mergeCell ref="H244:J244"/>
    <mergeCell ref="K244:L244"/>
    <mergeCell ref="M244:O244"/>
    <mergeCell ref="AA244:AB244"/>
    <mergeCell ref="AC244:AD244"/>
    <mergeCell ref="AE244:AH244"/>
    <mergeCell ref="H242:J242"/>
    <mergeCell ref="K242:L242"/>
    <mergeCell ref="M242:O242"/>
    <mergeCell ref="H240:J240"/>
    <mergeCell ref="K240:L240"/>
    <mergeCell ref="AI239:AL239"/>
    <mergeCell ref="AI243:AL243"/>
    <mergeCell ref="E240:G240"/>
    <mergeCell ref="P244:Q244"/>
    <mergeCell ref="R244:T244"/>
    <mergeCell ref="AI246:AL246"/>
    <mergeCell ref="M240:O240"/>
    <mergeCell ref="AI237:AL237"/>
    <mergeCell ref="AE271:AH271"/>
    <mergeCell ref="W250:Z250"/>
    <mergeCell ref="AA250:AB250"/>
    <mergeCell ref="U271:V271"/>
    <mergeCell ref="W271:Z271"/>
    <mergeCell ref="AA271:AB271"/>
    <mergeCell ref="AC271:AD271"/>
    <mergeCell ref="W270:Z270"/>
    <mergeCell ref="AA270:AB270"/>
    <mergeCell ref="AC270:AD270"/>
    <mergeCell ref="AE270:AH270"/>
    <mergeCell ref="R252:T252"/>
    <mergeCell ref="U252:V252"/>
    <mergeCell ref="W252:Z252"/>
    <mergeCell ref="AA252:AB252"/>
    <mergeCell ref="AC252:AD252"/>
    <mergeCell ref="U242:V242"/>
    <mergeCell ref="W242:Z242"/>
    <mergeCell ref="R240:T240"/>
    <mergeCell ref="U240:V240"/>
    <mergeCell ref="AE239:AH239"/>
    <mergeCell ref="AE242:AH242"/>
    <mergeCell ref="W240:Z240"/>
    <mergeCell ref="AA240:AB240"/>
    <mergeCell ref="AC256:AD256"/>
    <mergeCell ref="AE256:AH256"/>
    <mergeCell ref="AC257:AD257"/>
    <mergeCell ref="AE257:AH257"/>
    <mergeCell ref="AE252:AH252"/>
    <mergeCell ref="U246:V246"/>
    <mergeCell ref="W246:Z246"/>
    <mergeCell ref="AA246:AB246"/>
    <mergeCell ref="AI245:AL245"/>
    <mergeCell ref="AI248:AL248"/>
    <mergeCell ref="AI247:AL247"/>
    <mergeCell ref="AA253:AB253"/>
    <mergeCell ref="AC253:AD253"/>
    <mergeCell ref="U254:V254"/>
    <mergeCell ref="W254:Z254"/>
    <mergeCell ref="AA254:AB254"/>
    <mergeCell ref="AC254:AD254"/>
    <mergeCell ref="AC240:AD240"/>
    <mergeCell ref="AE240:AH240"/>
    <mergeCell ref="AI251:AL251"/>
    <mergeCell ref="AI250:AL250"/>
    <mergeCell ref="AI253:AL253"/>
    <mergeCell ref="AI252:AL252"/>
    <mergeCell ref="AI254:AL254"/>
    <mergeCell ref="AE246:AH246"/>
    <mergeCell ref="AI242:AL242"/>
    <mergeCell ref="AI244:AL244"/>
    <mergeCell ref="AE250:AH250"/>
    <mergeCell ref="AC248:AD248"/>
    <mergeCell ref="AC249:AD249"/>
    <mergeCell ref="AE248:AH248"/>
    <mergeCell ref="AE253:AH253"/>
    <mergeCell ref="U244:V244"/>
    <mergeCell ref="W244:Z244"/>
    <mergeCell ref="AE251:AH251"/>
    <mergeCell ref="AE254:AH254"/>
    <mergeCell ref="AI240:AL240"/>
    <mergeCell ref="U251:V251"/>
    <mergeCell ref="P250:Q250"/>
    <mergeCell ref="R250:T250"/>
    <mergeCell ref="U250:V250"/>
    <mergeCell ref="AC250:AD250"/>
    <mergeCell ref="E250:G250"/>
    <mergeCell ref="H250:J250"/>
    <mergeCell ref="K250:L250"/>
    <mergeCell ref="M250:O250"/>
    <mergeCell ref="W253:Z253"/>
    <mergeCell ref="H249:J249"/>
    <mergeCell ref="K248:L248"/>
    <mergeCell ref="W251:Z251"/>
    <mergeCell ref="AA251:AB251"/>
    <mergeCell ref="AC251:AD251"/>
    <mergeCell ref="P249:Q249"/>
    <mergeCell ref="R248:T248"/>
    <mergeCell ref="R249:T249"/>
    <mergeCell ref="W272:Z272"/>
    <mergeCell ref="AA272:AB272"/>
    <mergeCell ref="AC272:AD272"/>
    <mergeCell ref="AE272:AH272"/>
    <mergeCell ref="E271:G271"/>
    <mergeCell ref="H271:J271"/>
    <mergeCell ref="K271:L271"/>
    <mergeCell ref="M271:O271"/>
    <mergeCell ref="AE269:AH269"/>
    <mergeCell ref="E270:G270"/>
    <mergeCell ref="H270:J270"/>
    <mergeCell ref="K270:L270"/>
    <mergeCell ref="M270:O270"/>
    <mergeCell ref="P270:Q270"/>
    <mergeCell ref="R270:T270"/>
    <mergeCell ref="U270:V270"/>
    <mergeCell ref="P269:Q269"/>
    <mergeCell ref="R269:T269"/>
    <mergeCell ref="U269:V269"/>
    <mergeCell ref="H272:J272"/>
    <mergeCell ref="AC269:AD269"/>
    <mergeCell ref="E269:G269"/>
    <mergeCell ref="H269:J269"/>
    <mergeCell ref="K269:L269"/>
    <mergeCell ref="M269:O269"/>
    <mergeCell ref="E245:G245"/>
    <mergeCell ref="H245:J245"/>
    <mergeCell ref="AE245:AH245"/>
    <mergeCell ref="E246:G246"/>
    <mergeCell ref="A248:A249"/>
    <mergeCell ref="AC268:AD268"/>
    <mergeCell ref="AE268:AH268"/>
    <mergeCell ref="A266:AH266"/>
    <mergeCell ref="E252:G252"/>
    <mergeCell ref="H252:J252"/>
    <mergeCell ref="K252:L252"/>
    <mergeCell ref="M252:O252"/>
    <mergeCell ref="E254:G254"/>
    <mergeCell ref="H254:J254"/>
    <mergeCell ref="K254:L254"/>
    <mergeCell ref="M254:O254"/>
    <mergeCell ref="E253:G253"/>
    <mergeCell ref="H253:J253"/>
    <mergeCell ref="K253:L253"/>
    <mergeCell ref="M253:O253"/>
    <mergeCell ref="E248:G248"/>
    <mergeCell ref="E249:G249"/>
    <mergeCell ref="H248:J248"/>
    <mergeCell ref="E258:G258"/>
    <mergeCell ref="AC246:AD246"/>
    <mergeCell ref="W268:Z268"/>
    <mergeCell ref="AA268:AB268"/>
    <mergeCell ref="H246:J246"/>
    <mergeCell ref="E268:G268"/>
    <mergeCell ref="H268:J268"/>
    <mergeCell ref="P251:Q251"/>
    <mergeCell ref="R251:T251"/>
    <mergeCell ref="E234:G234"/>
    <mergeCell ref="E236:G236"/>
    <mergeCell ref="E221:G221"/>
    <mergeCell ref="H221:J221"/>
    <mergeCell ref="AI229:AL229"/>
    <mergeCell ref="AE249:AH249"/>
    <mergeCell ref="K246:L246"/>
    <mergeCell ref="M246:O246"/>
    <mergeCell ref="P246:Q246"/>
    <mergeCell ref="R246:T246"/>
    <mergeCell ref="A247:AH247"/>
    <mergeCell ref="AI200:AL200"/>
    <mergeCell ref="U248:V248"/>
    <mergeCell ref="U249:V249"/>
    <mergeCell ref="W248:Z248"/>
    <mergeCell ref="W249:Z249"/>
    <mergeCell ref="AA248:AB248"/>
    <mergeCell ref="AA249:AB249"/>
    <mergeCell ref="K249:L249"/>
    <mergeCell ref="M248:O248"/>
    <mergeCell ref="M249:O249"/>
    <mergeCell ref="P248:Q248"/>
    <mergeCell ref="AI202:AL202"/>
    <mergeCell ref="B248:B249"/>
    <mergeCell ref="AA242:AB242"/>
    <mergeCell ref="AC242:AD242"/>
    <mergeCell ref="E242:G242"/>
    <mergeCell ref="P242:Q242"/>
    <mergeCell ref="R242:T242"/>
    <mergeCell ref="AI232:AL232"/>
    <mergeCell ref="AI231:AL231"/>
    <mergeCell ref="K227:L227"/>
    <mergeCell ref="H226:J226"/>
    <mergeCell ref="H236:J236"/>
    <mergeCell ref="K236:L236"/>
    <mergeCell ref="M236:O236"/>
    <mergeCell ref="AI230:AL230"/>
    <mergeCell ref="AI222:AL222"/>
    <mergeCell ref="W221:Z221"/>
    <mergeCell ref="AI228:AL228"/>
    <mergeCell ref="AI227:AL227"/>
    <mergeCell ref="W234:Z234"/>
    <mergeCell ref="AA234:AB234"/>
    <mergeCell ref="AC234:AD234"/>
    <mergeCell ref="AE234:AH234"/>
    <mergeCell ref="AA233:AB233"/>
    <mergeCell ref="AC233:AD233"/>
    <mergeCell ref="AE233:AH233"/>
    <mergeCell ref="H235:J235"/>
    <mergeCell ref="R223:T223"/>
    <mergeCell ref="AI221:AL221"/>
    <mergeCell ref="AI224:AL224"/>
    <mergeCell ref="AI226:AL226"/>
    <mergeCell ref="P221:Q221"/>
    <mergeCell ref="R221:T221"/>
    <mergeCell ref="U221:V221"/>
    <mergeCell ref="H234:J234"/>
    <mergeCell ref="AI236:AL236"/>
    <mergeCell ref="AI235:AL235"/>
    <mergeCell ref="W235:Z235"/>
    <mergeCell ref="E239:G239"/>
    <mergeCell ref="H239:J239"/>
    <mergeCell ref="K239:L239"/>
    <mergeCell ref="M239:O239"/>
    <mergeCell ref="P239:Q239"/>
    <mergeCell ref="R239:T239"/>
    <mergeCell ref="U239:V239"/>
    <mergeCell ref="W239:Z239"/>
    <mergeCell ref="R238:T238"/>
    <mergeCell ref="U238:V238"/>
    <mergeCell ref="W238:Z238"/>
    <mergeCell ref="AA238:AB238"/>
    <mergeCell ref="AC238:AD238"/>
    <mergeCell ref="AE238:AH238"/>
    <mergeCell ref="AA237:AB237"/>
    <mergeCell ref="AC237:AD237"/>
    <mergeCell ref="AE237:AH237"/>
    <mergeCell ref="E238:G238"/>
    <mergeCell ref="H238:J238"/>
    <mergeCell ref="K238:L238"/>
    <mergeCell ref="M238:O238"/>
    <mergeCell ref="P238:Q238"/>
    <mergeCell ref="AA239:AB239"/>
    <mergeCell ref="AC239:AD239"/>
    <mergeCell ref="E237:G237"/>
    <mergeCell ref="H237:J237"/>
    <mergeCell ref="K237:L237"/>
    <mergeCell ref="M237:O237"/>
    <mergeCell ref="P240:Q240"/>
    <mergeCell ref="P214:Q214"/>
    <mergeCell ref="AE227:AH227"/>
    <mergeCell ref="AA221:AB221"/>
    <mergeCell ref="AC221:AD221"/>
    <mergeCell ref="W213:Z213"/>
    <mergeCell ref="AI234:AL234"/>
    <mergeCell ref="P235:Q235"/>
    <mergeCell ref="R235:T235"/>
    <mergeCell ref="AA216:AB216"/>
    <mergeCell ref="AC216:AD216"/>
    <mergeCell ref="P233:Q233"/>
    <mergeCell ref="U233:V233"/>
    <mergeCell ref="W233:Z233"/>
    <mergeCell ref="R232:T232"/>
    <mergeCell ref="U232:V232"/>
    <mergeCell ref="W232:Z232"/>
    <mergeCell ref="AA232:AB232"/>
    <mergeCell ref="AC232:AD232"/>
    <mergeCell ref="W223:Z223"/>
    <mergeCell ref="AA223:AB223"/>
    <mergeCell ref="AC223:AD223"/>
    <mergeCell ref="P236:Q236"/>
    <mergeCell ref="P237:Q237"/>
    <mergeCell ref="R237:T237"/>
    <mergeCell ref="U237:V237"/>
    <mergeCell ref="W237:Z237"/>
    <mergeCell ref="R236:T236"/>
    <mergeCell ref="U236:V236"/>
    <mergeCell ref="W236:Z236"/>
    <mergeCell ref="AA236:AB236"/>
    <mergeCell ref="AC236:AD236"/>
    <mergeCell ref="E218:G218"/>
    <mergeCell ref="H218:J218"/>
    <mergeCell ref="P234:Q234"/>
    <mergeCell ref="R234:T234"/>
    <mergeCell ref="U234:V234"/>
    <mergeCell ref="P213:Q213"/>
    <mergeCell ref="AA222:AB222"/>
    <mergeCell ref="AC222:AD222"/>
    <mergeCell ref="W218:Z218"/>
    <mergeCell ref="AA218:AB218"/>
    <mergeCell ref="AC218:AD218"/>
    <mergeCell ref="AA229:AB229"/>
    <mergeCell ref="AC229:AD229"/>
    <mergeCell ref="AE229:AH229"/>
    <mergeCell ref="AA227:AB227"/>
    <mergeCell ref="AC227:AD227"/>
    <mergeCell ref="AC224:AD224"/>
    <mergeCell ref="AE224:AH224"/>
    <mergeCell ref="W229:Y229"/>
    <mergeCell ref="E223:G223"/>
    <mergeCell ref="E220:G220"/>
    <mergeCell ref="E215:G215"/>
    <mergeCell ref="H215:J215"/>
    <mergeCell ref="K215:L215"/>
    <mergeCell ref="M215:O215"/>
    <mergeCell ref="K234:L234"/>
    <mergeCell ref="M234:O234"/>
    <mergeCell ref="E233:G233"/>
    <mergeCell ref="H233:J233"/>
    <mergeCell ref="K233:L233"/>
    <mergeCell ref="E226:G226"/>
    <mergeCell ref="M229:O229"/>
    <mergeCell ref="K229:L229"/>
    <mergeCell ref="P229:Q229"/>
    <mergeCell ref="R229:T229"/>
    <mergeCell ref="U229:V229"/>
    <mergeCell ref="M227:O227"/>
    <mergeCell ref="P227:Q227"/>
    <mergeCell ref="R227:T227"/>
    <mergeCell ref="U227:V227"/>
    <mergeCell ref="W227:Z227"/>
    <mergeCell ref="M233:O233"/>
    <mergeCell ref="M235:O235"/>
    <mergeCell ref="AI199:AL199"/>
    <mergeCell ref="AI201:AL201"/>
    <mergeCell ref="R233:T233"/>
    <mergeCell ref="U235:V235"/>
    <mergeCell ref="AI215:AL215"/>
    <mergeCell ref="AI233:AL233"/>
    <mergeCell ref="AC219:AD219"/>
    <mergeCell ref="E213:G213"/>
    <mergeCell ref="H213:J213"/>
    <mergeCell ref="K213:L213"/>
    <mergeCell ref="M213:O213"/>
    <mergeCell ref="E214:G214"/>
    <mergeCell ref="H214:J214"/>
    <mergeCell ref="K214:L214"/>
    <mergeCell ref="H223:J223"/>
    <mergeCell ref="K223:L223"/>
    <mergeCell ref="M223:O223"/>
    <mergeCell ref="P223:Q223"/>
    <mergeCell ref="AA224:AB224"/>
    <mergeCell ref="AE236:AH236"/>
    <mergeCell ref="AA235:AB235"/>
    <mergeCell ref="AC235:AD235"/>
    <mergeCell ref="AE235:AH235"/>
    <mergeCell ref="E235:G235"/>
    <mergeCell ref="E224:G224"/>
    <mergeCell ref="H224:J224"/>
    <mergeCell ref="K224:L224"/>
    <mergeCell ref="M224:O224"/>
    <mergeCell ref="P224:Q224"/>
    <mergeCell ref="R224:T224"/>
    <mergeCell ref="U224:V224"/>
    <mergeCell ref="W224:Z224"/>
    <mergeCell ref="E232:G232"/>
    <mergeCell ref="H232:J232"/>
    <mergeCell ref="K232:L232"/>
    <mergeCell ref="M232:O232"/>
    <mergeCell ref="P232:Q232"/>
    <mergeCell ref="E229:G229"/>
    <mergeCell ref="H229:J229"/>
    <mergeCell ref="AE190:AH190"/>
    <mergeCell ref="U210:V210"/>
    <mergeCell ref="W210:Z210"/>
    <mergeCell ref="R211:T211"/>
    <mergeCell ref="R209:T209"/>
    <mergeCell ref="U209:V209"/>
    <mergeCell ref="W209:Z209"/>
    <mergeCell ref="AA209:AB209"/>
    <mergeCell ref="H219:J219"/>
    <mergeCell ref="K219:L219"/>
    <mergeCell ref="M219:O219"/>
    <mergeCell ref="P219:Q219"/>
    <mergeCell ref="R219:T219"/>
    <mergeCell ref="U219:V219"/>
    <mergeCell ref="W219:Z219"/>
    <mergeCell ref="W214:Z214"/>
    <mergeCell ref="AE201:AH201"/>
    <mergeCell ref="AA200:AB200"/>
    <mergeCell ref="M202:O202"/>
    <mergeCell ref="AE208:AH208"/>
    <mergeCell ref="AE205:AH205"/>
    <mergeCell ref="M198:O198"/>
    <mergeCell ref="P198:Q198"/>
    <mergeCell ref="R198:T198"/>
    <mergeCell ref="U198:V198"/>
    <mergeCell ref="W198:Z198"/>
    <mergeCell ref="U192:V192"/>
    <mergeCell ref="AC215:AD215"/>
    <mergeCell ref="AE215:AH215"/>
    <mergeCell ref="AA214:AB214"/>
    <mergeCell ref="AC214:AD214"/>
    <mergeCell ref="AE214:AH214"/>
    <mergeCell ref="AI183:AL183"/>
    <mergeCell ref="AI194:AL194"/>
    <mergeCell ref="E189:G189"/>
    <mergeCell ref="H189:J189"/>
    <mergeCell ref="K189:L189"/>
    <mergeCell ref="AA192:AB192"/>
    <mergeCell ref="E190:G190"/>
    <mergeCell ref="E216:G216"/>
    <mergeCell ref="H216:J216"/>
    <mergeCell ref="K216:L216"/>
    <mergeCell ref="M216:O216"/>
    <mergeCell ref="P216:Q216"/>
    <mergeCell ref="R216:T216"/>
    <mergeCell ref="AC212:AD212"/>
    <mergeCell ref="E219:G219"/>
    <mergeCell ref="H190:J190"/>
    <mergeCell ref="E212:G212"/>
    <mergeCell ref="H212:J212"/>
    <mergeCell ref="K212:L212"/>
    <mergeCell ref="M212:O212"/>
    <mergeCell ref="H211:J211"/>
    <mergeCell ref="K211:L211"/>
    <mergeCell ref="M211:O211"/>
    <mergeCell ref="P211:Q211"/>
    <mergeCell ref="E211:G211"/>
    <mergeCell ref="E210:G210"/>
    <mergeCell ref="H210:J210"/>
    <mergeCell ref="K210:L210"/>
    <mergeCell ref="M210:O210"/>
    <mergeCell ref="P210:Q210"/>
    <mergeCell ref="R210:T210"/>
    <mergeCell ref="AI193:AL193"/>
    <mergeCell ref="AI188:AL188"/>
    <mergeCell ref="AI190:AL190"/>
    <mergeCell ref="AI189:AL189"/>
    <mergeCell ref="E188:G188"/>
    <mergeCell ref="H188:J188"/>
    <mergeCell ref="K188:L188"/>
    <mergeCell ref="P195:Q195"/>
    <mergeCell ref="R195:T195"/>
    <mergeCell ref="U195:V195"/>
    <mergeCell ref="W195:Z195"/>
    <mergeCell ref="AA195:AB195"/>
    <mergeCell ref="AC195:AD195"/>
    <mergeCell ref="AE195:AH195"/>
    <mergeCell ref="M189:O189"/>
    <mergeCell ref="AC206:AD207"/>
    <mergeCell ref="P202:Q202"/>
    <mergeCell ref="R202:T202"/>
    <mergeCell ref="U202:V202"/>
    <mergeCell ref="W202:Z202"/>
    <mergeCell ref="R201:T201"/>
    <mergeCell ref="U201:V201"/>
    <mergeCell ref="W201:Z201"/>
    <mergeCell ref="AA201:AB201"/>
    <mergeCell ref="AC201:AD201"/>
    <mergeCell ref="AI195:AL195"/>
    <mergeCell ref="AI198:AL198"/>
    <mergeCell ref="AI203:AL204"/>
    <mergeCell ref="AI191:AL191"/>
    <mergeCell ref="AI207:AL207"/>
    <mergeCell ref="P201:Q201"/>
    <mergeCell ref="AE200:AH200"/>
    <mergeCell ref="E192:G192"/>
    <mergeCell ref="E209:G209"/>
    <mergeCell ref="H209:J209"/>
    <mergeCell ref="K209:L209"/>
    <mergeCell ref="M209:O209"/>
    <mergeCell ref="P209:Q209"/>
    <mergeCell ref="R206:T207"/>
    <mergeCell ref="H206:J207"/>
    <mergeCell ref="E206:G207"/>
    <mergeCell ref="P206:Q207"/>
    <mergeCell ref="U206:V207"/>
    <mergeCell ref="W206:Z207"/>
    <mergeCell ref="AI184:AL184"/>
    <mergeCell ref="K203:L203"/>
    <mergeCell ref="M203:O203"/>
    <mergeCell ref="P203:Q203"/>
    <mergeCell ref="E202:G202"/>
    <mergeCell ref="H202:J202"/>
    <mergeCell ref="K202:L202"/>
    <mergeCell ref="AA206:AB207"/>
    <mergeCell ref="AE206:AH207"/>
    <mergeCell ref="AI186:AL186"/>
    <mergeCell ref="R203:T203"/>
    <mergeCell ref="U203:V203"/>
    <mergeCell ref="W203:Z203"/>
    <mergeCell ref="AA203:AB203"/>
    <mergeCell ref="AC203:AD203"/>
    <mergeCell ref="AA202:AB202"/>
    <mergeCell ref="AC200:AD200"/>
    <mergeCell ref="AA204:AB204"/>
    <mergeCell ref="AC204:AD204"/>
    <mergeCell ref="AE204:AH204"/>
    <mergeCell ref="AI185:AL185"/>
    <mergeCell ref="E201:G201"/>
    <mergeCell ref="H201:J201"/>
    <mergeCell ref="K201:L201"/>
    <mergeCell ref="M201:O201"/>
    <mergeCell ref="A206:A207"/>
    <mergeCell ref="B206:B207"/>
    <mergeCell ref="C206:C207"/>
    <mergeCell ref="E208:G208"/>
    <mergeCell ref="H208:J208"/>
    <mergeCell ref="K208:L208"/>
    <mergeCell ref="M208:O208"/>
    <mergeCell ref="P208:Q208"/>
    <mergeCell ref="R208:T208"/>
    <mergeCell ref="U208:V208"/>
    <mergeCell ref="W208:Y208"/>
    <mergeCell ref="AA208:AB208"/>
    <mergeCell ref="AC208:AD208"/>
    <mergeCell ref="R205:T205"/>
    <mergeCell ref="U205:V205"/>
    <mergeCell ref="W205:Z205"/>
    <mergeCell ref="AA205:AB205"/>
    <mergeCell ref="AC205:AD205"/>
    <mergeCell ref="K206:L207"/>
    <mergeCell ref="M206:O207"/>
    <mergeCell ref="E205:G205"/>
    <mergeCell ref="H205:J205"/>
    <mergeCell ref="K205:L205"/>
    <mergeCell ref="M205:O205"/>
    <mergeCell ref="P205:Q205"/>
    <mergeCell ref="D206:D207"/>
    <mergeCell ref="AI177:AL178"/>
    <mergeCell ref="AI180:AL180"/>
    <mergeCell ref="AE203:AH203"/>
    <mergeCell ref="AE202:AH202"/>
    <mergeCell ref="E204:G204"/>
    <mergeCell ref="H204:J204"/>
    <mergeCell ref="K204:L204"/>
    <mergeCell ref="M204:O204"/>
    <mergeCell ref="P204:Q204"/>
    <mergeCell ref="R204:T204"/>
    <mergeCell ref="U204:V204"/>
    <mergeCell ref="W204:Z204"/>
    <mergeCell ref="AC202:AD202"/>
    <mergeCell ref="E203:G203"/>
    <mergeCell ref="H203:J203"/>
    <mergeCell ref="AC198:AD198"/>
    <mergeCell ref="AE198:AH198"/>
    <mergeCell ref="E199:G199"/>
    <mergeCell ref="H199:J199"/>
    <mergeCell ref="K199:L199"/>
    <mergeCell ref="M199:O199"/>
    <mergeCell ref="P199:Q199"/>
    <mergeCell ref="E198:G198"/>
    <mergeCell ref="H198:J198"/>
    <mergeCell ref="K198:L198"/>
    <mergeCell ref="AI182:AL182"/>
    <mergeCell ref="AE187:AH187"/>
    <mergeCell ref="H192:J192"/>
    <mergeCell ref="K192:L192"/>
    <mergeCell ref="M192:O192"/>
    <mergeCell ref="P192:Q192"/>
    <mergeCell ref="R192:T192"/>
    <mergeCell ref="E172:G172"/>
    <mergeCell ref="E173:G173"/>
    <mergeCell ref="H173:J173"/>
    <mergeCell ref="K173:L173"/>
    <mergeCell ref="M173:O173"/>
    <mergeCell ref="P173:Q173"/>
    <mergeCell ref="AI173:AL173"/>
    <mergeCell ref="E200:G200"/>
    <mergeCell ref="H200:J200"/>
    <mergeCell ref="K200:L200"/>
    <mergeCell ref="M200:O200"/>
    <mergeCell ref="P200:Q200"/>
    <mergeCell ref="R200:T200"/>
    <mergeCell ref="U200:V200"/>
    <mergeCell ref="W200:Z200"/>
    <mergeCell ref="R199:T199"/>
    <mergeCell ref="U199:V199"/>
    <mergeCell ref="W199:Z199"/>
    <mergeCell ref="AA199:AB199"/>
    <mergeCell ref="AC199:AD199"/>
    <mergeCell ref="AE199:AH199"/>
    <mergeCell ref="AA198:AB198"/>
    <mergeCell ref="AE178:AH178"/>
    <mergeCell ref="E179:G179"/>
    <mergeCell ref="P174:Q174"/>
    <mergeCell ref="E187:G187"/>
    <mergeCell ref="H187:J187"/>
    <mergeCell ref="K187:L187"/>
    <mergeCell ref="M187:O187"/>
    <mergeCell ref="K186:L186"/>
    <mergeCell ref="AI175:AL175"/>
    <mergeCell ref="AI176:AL176"/>
    <mergeCell ref="AI174:AL174"/>
    <mergeCell ref="W176:Z176"/>
    <mergeCell ref="AA176:AB176"/>
    <mergeCell ref="AC176:AD176"/>
    <mergeCell ref="AE176:AH176"/>
    <mergeCell ref="E177:G177"/>
    <mergeCell ref="H177:J177"/>
    <mergeCell ref="K177:L177"/>
    <mergeCell ref="M177:O177"/>
    <mergeCell ref="P177:Q177"/>
    <mergeCell ref="R177:T177"/>
    <mergeCell ref="U177:V177"/>
    <mergeCell ref="W177:Z177"/>
    <mergeCell ref="AA177:AB177"/>
    <mergeCell ref="AI179:AL179"/>
    <mergeCell ref="AI181:AL181"/>
    <mergeCell ref="AC177:AD177"/>
    <mergeCell ref="E178:G178"/>
    <mergeCell ref="H178:J178"/>
    <mergeCell ref="AE177:AH177"/>
    <mergeCell ref="R174:T174"/>
    <mergeCell ref="U174:V174"/>
    <mergeCell ref="W174:Z174"/>
    <mergeCell ref="AA174:AB174"/>
    <mergeCell ref="AC174:AD174"/>
    <mergeCell ref="AE174:AH174"/>
    <mergeCell ref="E175:G175"/>
    <mergeCell ref="H175:J175"/>
    <mergeCell ref="K175:L175"/>
    <mergeCell ref="M175:O175"/>
    <mergeCell ref="P175:Q175"/>
    <mergeCell ref="R175:T175"/>
    <mergeCell ref="R187:T187"/>
    <mergeCell ref="U187:V187"/>
    <mergeCell ref="W187:Z187"/>
    <mergeCell ref="AA187:AB187"/>
    <mergeCell ref="AC187:AD187"/>
    <mergeCell ref="W186:Z186"/>
    <mergeCell ref="AA186:AB186"/>
    <mergeCell ref="AC186:AD186"/>
    <mergeCell ref="K190:L190"/>
    <mergeCell ref="M190:O190"/>
    <mergeCell ref="P190:Q190"/>
    <mergeCell ref="R190:T190"/>
    <mergeCell ref="U190:V190"/>
    <mergeCell ref="W190:Z190"/>
    <mergeCell ref="AA190:AB190"/>
    <mergeCell ref="AC190:AD190"/>
    <mergeCell ref="R186:T186"/>
    <mergeCell ref="U186:V186"/>
    <mergeCell ref="M186:O186"/>
    <mergeCell ref="P186:Q186"/>
    <mergeCell ref="P189:Q189"/>
    <mergeCell ref="R189:T189"/>
    <mergeCell ref="U189:V189"/>
    <mergeCell ref="W189:Z189"/>
    <mergeCell ref="E183:G183"/>
    <mergeCell ref="H183:J183"/>
    <mergeCell ref="K183:L183"/>
    <mergeCell ref="M183:O183"/>
    <mergeCell ref="P185:Q185"/>
    <mergeCell ref="R185:T185"/>
    <mergeCell ref="U185:V185"/>
    <mergeCell ref="W185:Z185"/>
    <mergeCell ref="AA185:AB185"/>
    <mergeCell ref="AC185:AD185"/>
    <mergeCell ref="W184:Z184"/>
    <mergeCell ref="AA184:AB184"/>
    <mergeCell ref="AC184:AD184"/>
    <mergeCell ref="AE184:AH184"/>
    <mergeCell ref="H179:J179"/>
    <mergeCell ref="E185:G185"/>
    <mergeCell ref="H185:J185"/>
    <mergeCell ref="K185:L185"/>
    <mergeCell ref="M185:O185"/>
    <mergeCell ref="AE183:AH183"/>
    <mergeCell ref="AC179:AD179"/>
    <mergeCell ref="AE179:AH179"/>
    <mergeCell ref="AE185:AH185"/>
    <mergeCell ref="W180:Z180"/>
    <mergeCell ref="AA180:AB180"/>
    <mergeCell ref="AC180:AD180"/>
    <mergeCell ref="R179:T179"/>
    <mergeCell ref="U179:V179"/>
    <mergeCell ref="W179:Z179"/>
    <mergeCell ref="AA179:AB179"/>
    <mergeCell ref="A182:AH182"/>
    <mergeCell ref="H170:J170"/>
    <mergeCell ref="K170:L170"/>
    <mergeCell ref="M170:O170"/>
    <mergeCell ref="AC173:AD173"/>
    <mergeCell ref="E186:G186"/>
    <mergeCell ref="H186:J186"/>
    <mergeCell ref="H180:J180"/>
    <mergeCell ref="K180:L180"/>
    <mergeCell ref="M180:O180"/>
    <mergeCell ref="P180:Q180"/>
    <mergeCell ref="R180:T180"/>
    <mergeCell ref="U180:V180"/>
    <mergeCell ref="AE180:AH180"/>
    <mergeCell ref="AE186:AH186"/>
    <mergeCell ref="P179:Q179"/>
    <mergeCell ref="E174:G174"/>
    <mergeCell ref="H174:J174"/>
    <mergeCell ref="K174:L174"/>
    <mergeCell ref="M174:O174"/>
    <mergeCell ref="E184:G184"/>
    <mergeCell ref="H184:J184"/>
    <mergeCell ref="K184:L184"/>
    <mergeCell ref="M184:O184"/>
    <mergeCell ref="P184:Q184"/>
    <mergeCell ref="R184:T184"/>
    <mergeCell ref="U184:V184"/>
    <mergeCell ref="P183:Q183"/>
    <mergeCell ref="R183:T183"/>
    <mergeCell ref="U183:V183"/>
    <mergeCell ref="W183:Z183"/>
    <mergeCell ref="AA183:AB183"/>
    <mergeCell ref="AC183:AD183"/>
    <mergeCell ref="W173:Z173"/>
    <mergeCell ref="AA173:AB173"/>
    <mergeCell ref="AI162:AL163"/>
    <mergeCell ref="AI164:AL164"/>
    <mergeCell ref="AI167:AL167"/>
    <mergeCell ref="AI170:AL170"/>
    <mergeCell ref="P170:Q170"/>
    <mergeCell ref="R170:T170"/>
    <mergeCell ref="U170:V170"/>
    <mergeCell ref="P168:Q168"/>
    <mergeCell ref="R168:T168"/>
    <mergeCell ref="U168:V168"/>
    <mergeCell ref="W168:Z168"/>
    <mergeCell ref="AE171:AH171"/>
    <mergeCell ref="AI171:AL171"/>
    <mergeCell ref="AI166:AL166"/>
    <mergeCell ref="AI165:AL165"/>
    <mergeCell ref="AI168:AL168"/>
    <mergeCell ref="AI172:AL172"/>
    <mergeCell ref="AE173:AH173"/>
    <mergeCell ref="AE170:AH170"/>
    <mergeCell ref="R173:T173"/>
    <mergeCell ref="U173:V173"/>
    <mergeCell ref="P171:Q171"/>
    <mergeCell ref="R171:T171"/>
    <mergeCell ref="U171:V171"/>
    <mergeCell ref="W171:Z171"/>
    <mergeCell ref="AA171:AB171"/>
    <mergeCell ref="AC171:AD171"/>
    <mergeCell ref="W170:Z170"/>
    <mergeCell ref="AA170:AB170"/>
    <mergeCell ref="AC170:AD170"/>
    <mergeCell ref="AI153:AL153"/>
    <mergeCell ref="AI156:AL156"/>
    <mergeCell ref="AI152:AL152"/>
    <mergeCell ref="E168:G168"/>
    <mergeCell ref="H168:J168"/>
    <mergeCell ref="K168:L168"/>
    <mergeCell ref="M168:O168"/>
    <mergeCell ref="H166:J167"/>
    <mergeCell ref="K166:L167"/>
    <mergeCell ref="M166:O167"/>
    <mergeCell ref="P166:Q167"/>
    <mergeCell ref="R166:T167"/>
    <mergeCell ref="U166:V167"/>
    <mergeCell ref="AA168:AB168"/>
    <mergeCell ref="AC168:AD168"/>
    <mergeCell ref="W166:Z167"/>
    <mergeCell ref="AA166:AB167"/>
    <mergeCell ref="AC166:AD167"/>
    <mergeCell ref="AC155:AD155"/>
    <mergeCell ref="E156:G156"/>
    <mergeCell ref="H156:J156"/>
    <mergeCell ref="K156:L156"/>
    <mergeCell ref="AI161:AL161"/>
    <mergeCell ref="AI158:AL158"/>
    <mergeCell ref="AI157:AL157"/>
    <mergeCell ref="AI160:AL160"/>
    <mergeCell ref="AI154:AL154"/>
    <mergeCell ref="AI155:AL155"/>
    <mergeCell ref="M155:O155"/>
    <mergeCell ref="M154:O154"/>
    <mergeCell ref="E153:G153"/>
    <mergeCell ref="W156:Z156"/>
    <mergeCell ref="AE166:AH167"/>
    <mergeCell ref="AE163:AH163"/>
    <mergeCell ref="E164:G164"/>
    <mergeCell ref="H164:J164"/>
    <mergeCell ref="K164:L164"/>
    <mergeCell ref="M164:O164"/>
    <mergeCell ref="P164:Q164"/>
    <mergeCell ref="R164:T164"/>
    <mergeCell ref="U164:V164"/>
    <mergeCell ref="W164:Z164"/>
    <mergeCell ref="AA164:AB164"/>
    <mergeCell ref="AC164:AD164"/>
    <mergeCell ref="AE164:AH164"/>
    <mergeCell ref="E163:G163"/>
    <mergeCell ref="H163:J163"/>
    <mergeCell ref="E161:G161"/>
    <mergeCell ref="H161:J161"/>
    <mergeCell ref="K161:L161"/>
    <mergeCell ref="M161:O161"/>
    <mergeCell ref="P161:Q161"/>
    <mergeCell ref="W162:Z162"/>
    <mergeCell ref="AA162:AB162"/>
    <mergeCell ref="AC162:AD162"/>
    <mergeCell ref="AE162:AH162"/>
    <mergeCell ref="E171:G171"/>
    <mergeCell ref="E170:G170"/>
    <mergeCell ref="AE156:AH156"/>
    <mergeCell ref="E157:G157"/>
    <mergeCell ref="H157:J157"/>
    <mergeCell ref="K157:L157"/>
    <mergeCell ref="M157:O157"/>
    <mergeCell ref="P157:Q157"/>
    <mergeCell ref="R157:T157"/>
    <mergeCell ref="U157:V157"/>
    <mergeCell ref="P156:Q156"/>
    <mergeCell ref="R156:T156"/>
    <mergeCell ref="H171:J171"/>
    <mergeCell ref="K171:L171"/>
    <mergeCell ref="M171:O171"/>
    <mergeCell ref="AE168:AH168"/>
    <mergeCell ref="H160:J160"/>
    <mergeCell ref="K160:L160"/>
    <mergeCell ref="M160:O160"/>
    <mergeCell ref="AE158:AH158"/>
    <mergeCell ref="U156:V156"/>
    <mergeCell ref="AA156:AB156"/>
    <mergeCell ref="AC156:AD156"/>
    <mergeCell ref="W157:Z157"/>
    <mergeCell ref="AA157:AB157"/>
    <mergeCell ref="AC157:AD157"/>
    <mergeCell ref="AE157:AH157"/>
    <mergeCell ref="E158:G158"/>
    <mergeCell ref="H158:J158"/>
    <mergeCell ref="K158:L158"/>
    <mergeCell ref="M158:O158"/>
    <mergeCell ref="M156:O156"/>
    <mergeCell ref="B166:B167"/>
    <mergeCell ref="C166:C167"/>
    <mergeCell ref="E166:G167"/>
    <mergeCell ref="D166:D167"/>
    <mergeCell ref="AI149:AL149"/>
    <mergeCell ref="P160:Q160"/>
    <mergeCell ref="R160:T160"/>
    <mergeCell ref="U160:V160"/>
    <mergeCell ref="W160:Z160"/>
    <mergeCell ref="AA160:AB160"/>
    <mergeCell ref="AC160:AD160"/>
    <mergeCell ref="W159:Z159"/>
    <mergeCell ref="AA159:AB159"/>
    <mergeCell ref="AC159:AD159"/>
    <mergeCell ref="AE159:AH159"/>
    <mergeCell ref="AI147:AL147"/>
    <mergeCell ref="AE160:AH160"/>
    <mergeCell ref="AI148:AL148"/>
    <mergeCell ref="E160:G160"/>
    <mergeCell ref="E159:G159"/>
    <mergeCell ref="H159:J159"/>
    <mergeCell ref="K159:L159"/>
    <mergeCell ref="M159:O159"/>
    <mergeCell ref="P159:Q159"/>
    <mergeCell ref="R159:T159"/>
    <mergeCell ref="U159:V159"/>
    <mergeCell ref="P158:Q158"/>
    <mergeCell ref="R158:T158"/>
    <mergeCell ref="U158:V158"/>
    <mergeCell ref="W158:Z158"/>
    <mergeCell ref="AA158:AB158"/>
    <mergeCell ref="AC158:AD158"/>
    <mergeCell ref="K153:L153"/>
    <mergeCell ref="M153:O153"/>
    <mergeCell ref="P153:Q153"/>
    <mergeCell ref="R153:T153"/>
    <mergeCell ref="U153:V153"/>
    <mergeCell ref="W155:Z155"/>
    <mergeCell ref="AA155:AB155"/>
    <mergeCell ref="E155:G155"/>
    <mergeCell ref="H155:J155"/>
    <mergeCell ref="K155:L155"/>
    <mergeCell ref="P152:Q152"/>
    <mergeCell ref="R152:T152"/>
    <mergeCell ref="U152:V152"/>
    <mergeCell ref="W152:Z152"/>
    <mergeCell ref="AA152:AB152"/>
    <mergeCell ref="H154:J154"/>
    <mergeCell ref="K154:L154"/>
    <mergeCell ref="P154:Q154"/>
    <mergeCell ref="R154:T154"/>
    <mergeCell ref="U154:V154"/>
    <mergeCell ref="W154:Z154"/>
    <mergeCell ref="AA154:AB154"/>
    <mergeCell ref="H153:J153"/>
    <mergeCell ref="AC152:AD152"/>
    <mergeCell ref="AI143:AL143"/>
    <mergeCell ref="E152:G152"/>
    <mergeCell ref="H152:J152"/>
    <mergeCell ref="K152:L152"/>
    <mergeCell ref="M152:O152"/>
    <mergeCell ref="AI145:AL145"/>
    <mergeCell ref="AE152:AH152"/>
    <mergeCell ref="AI144:AL144"/>
    <mergeCell ref="AI146:AL146"/>
    <mergeCell ref="E143:G143"/>
    <mergeCell ref="H143:J143"/>
    <mergeCell ref="K143:L143"/>
    <mergeCell ref="M143:O143"/>
    <mergeCell ref="P143:Q143"/>
    <mergeCell ref="R143:T143"/>
    <mergeCell ref="U143:V143"/>
    <mergeCell ref="W143:Z143"/>
    <mergeCell ref="AA143:AB143"/>
    <mergeCell ref="AC143:AD143"/>
    <mergeCell ref="AE143:AH143"/>
    <mergeCell ref="AI151:AL151"/>
    <mergeCell ref="E144:G144"/>
    <mergeCell ref="H144:J144"/>
    <mergeCell ref="K144:L144"/>
    <mergeCell ref="M144:O144"/>
    <mergeCell ref="P144:Q144"/>
    <mergeCell ref="R144:T144"/>
    <mergeCell ref="U144:V144"/>
    <mergeCell ref="W144:Z144"/>
    <mergeCell ref="AA144:AB144"/>
    <mergeCell ref="AC144:AD144"/>
    <mergeCell ref="AI141:AL141"/>
    <mergeCell ref="W141:Z141"/>
    <mergeCell ref="AA141:AB141"/>
    <mergeCell ref="AC141:AD141"/>
    <mergeCell ref="AE141:AH141"/>
    <mergeCell ref="AI142:AL142"/>
    <mergeCell ref="E142:G142"/>
    <mergeCell ref="H142:J142"/>
    <mergeCell ref="K142:L142"/>
    <mergeCell ref="M142:O142"/>
    <mergeCell ref="P142:Q142"/>
    <mergeCell ref="R142:T142"/>
    <mergeCell ref="U142:V142"/>
    <mergeCell ref="W142:Z142"/>
    <mergeCell ref="AA142:AB142"/>
    <mergeCell ref="AC142:AD142"/>
    <mergeCell ref="AE142:AH142"/>
    <mergeCell ref="AI138:AL138"/>
    <mergeCell ref="R140:T140"/>
    <mergeCell ref="U140:V140"/>
    <mergeCell ref="W140:Z140"/>
    <mergeCell ref="AA140:AB140"/>
    <mergeCell ref="AC140:AD140"/>
    <mergeCell ref="AI140:AL140"/>
    <mergeCell ref="AI132:AL132"/>
    <mergeCell ref="H136:J136"/>
    <mergeCell ref="K137:L137"/>
    <mergeCell ref="M137:O137"/>
    <mergeCell ref="P137:Q137"/>
    <mergeCell ref="R137:T137"/>
    <mergeCell ref="U137:V137"/>
    <mergeCell ref="P136:Q136"/>
    <mergeCell ref="R136:T136"/>
    <mergeCell ref="U136:V136"/>
    <mergeCell ref="W136:Z136"/>
    <mergeCell ref="AA136:AB136"/>
    <mergeCell ref="AC136:AD136"/>
    <mergeCell ref="W135:Z135"/>
    <mergeCell ref="AA135:AB135"/>
    <mergeCell ref="AC135:AD135"/>
    <mergeCell ref="AE135:AH135"/>
    <mergeCell ref="H132:J132"/>
    <mergeCell ref="K132:L132"/>
    <mergeCell ref="M132:O132"/>
    <mergeCell ref="H135:J135"/>
    <mergeCell ref="K135:L135"/>
    <mergeCell ref="M135:O135"/>
    <mergeCell ref="P135:Q135"/>
    <mergeCell ref="R135:T135"/>
    <mergeCell ref="AI130:AL130"/>
    <mergeCell ref="AI134:AL134"/>
    <mergeCell ref="E138:G138"/>
    <mergeCell ref="H138:J138"/>
    <mergeCell ref="K138:L138"/>
    <mergeCell ref="M138:O138"/>
    <mergeCell ref="AE136:AH136"/>
    <mergeCell ref="U132:V132"/>
    <mergeCell ref="W132:Z132"/>
    <mergeCell ref="AA132:AB132"/>
    <mergeCell ref="AC132:AD132"/>
    <mergeCell ref="W130:Z130"/>
    <mergeCell ref="AA130:AB130"/>
    <mergeCell ref="AI136:AL136"/>
    <mergeCell ref="AE139:AH139"/>
    <mergeCell ref="E141:G141"/>
    <mergeCell ref="H141:J141"/>
    <mergeCell ref="K141:L141"/>
    <mergeCell ref="M141:O141"/>
    <mergeCell ref="P141:Q141"/>
    <mergeCell ref="R141:T141"/>
    <mergeCell ref="U141:V141"/>
    <mergeCell ref="P140:Q140"/>
    <mergeCell ref="AI135:AL135"/>
    <mergeCell ref="AI137:AL137"/>
    <mergeCell ref="E137:G137"/>
    <mergeCell ref="W139:Z139"/>
    <mergeCell ref="AA139:AB139"/>
    <mergeCell ref="AC139:AD139"/>
    <mergeCell ref="E140:G140"/>
    <mergeCell ref="H140:J140"/>
    <mergeCell ref="K140:L140"/>
    <mergeCell ref="AI129:AL129"/>
    <mergeCell ref="E136:G136"/>
    <mergeCell ref="K136:L136"/>
    <mergeCell ref="M136:O136"/>
    <mergeCell ref="AE134:AH134"/>
    <mergeCell ref="AI133:AL133"/>
    <mergeCell ref="K133:L133"/>
    <mergeCell ref="M133:O133"/>
    <mergeCell ref="P133:Q133"/>
    <mergeCell ref="R133:T133"/>
    <mergeCell ref="U133:V133"/>
    <mergeCell ref="P132:Q132"/>
    <mergeCell ref="R132:T132"/>
    <mergeCell ref="AI128:AL128"/>
    <mergeCell ref="E139:G139"/>
    <mergeCell ref="H139:J139"/>
    <mergeCell ref="K139:L139"/>
    <mergeCell ref="M139:O139"/>
    <mergeCell ref="P139:Q139"/>
    <mergeCell ref="R139:T139"/>
    <mergeCell ref="U139:V139"/>
    <mergeCell ref="P138:Q138"/>
    <mergeCell ref="R138:T138"/>
    <mergeCell ref="U138:V138"/>
    <mergeCell ref="W138:Z138"/>
    <mergeCell ref="AA138:AB138"/>
    <mergeCell ref="AC138:AD138"/>
    <mergeCell ref="W137:Z137"/>
    <mergeCell ref="AA137:AB137"/>
    <mergeCell ref="AC137:AD137"/>
    <mergeCell ref="AE137:AH137"/>
    <mergeCell ref="E132:G132"/>
    <mergeCell ref="U134:V134"/>
    <mergeCell ref="W134:Z134"/>
    <mergeCell ref="AA134:AB134"/>
    <mergeCell ref="AC134:AD134"/>
    <mergeCell ref="W133:Z133"/>
    <mergeCell ref="AA133:AB133"/>
    <mergeCell ref="AC133:AD133"/>
    <mergeCell ref="AE133:AH133"/>
    <mergeCell ref="AI127:AL127"/>
    <mergeCell ref="E134:G134"/>
    <mergeCell ref="H134:J134"/>
    <mergeCell ref="K134:L134"/>
    <mergeCell ref="M134:O134"/>
    <mergeCell ref="AE132:AH132"/>
    <mergeCell ref="E133:G133"/>
    <mergeCell ref="H133:J133"/>
    <mergeCell ref="AI126:AL126"/>
    <mergeCell ref="AC129:AD129"/>
    <mergeCell ref="W128:Z128"/>
    <mergeCell ref="AA128:AB128"/>
    <mergeCell ref="AC128:AD128"/>
    <mergeCell ref="AE128:AH128"/>
    <mergeCell ref="E129:G129"/>
    <mergeCell ref="H129:J129"/>
    <mergeCell ref="K129:L129"/>
    <mergeCell ref="M129:O129"/>
    <mergeCell ref="E128:G128"/>
    <mergeCell ref="H128:J128"/>
    <mergeCell ref="K128:L128"/>
    <mergeCell ref="M128:O128"/>
    <mergeCell ref="P128:Q128"/>
    <mergeCell ref="R128:T128"/>
    <mergeCell ref="AE129:AH129"/>
    <mergeCell ref="P125:Q125"/>
    <mergeCell ref="R125:T125"/>
    <mergeCell ref="U125:V125"/>
    <mergeCell ref="W125:Z125"/>
    <mergeCell ref="AA125:AB125"/>
    <mergeCell ref="AC125:AD125"/>
    <mergeCell ref="U128:V128"/>
    <mergeCell ref="P127:Q127"/>
    <mergeCell ref="R127:T127"/>
    <mergeCell ref="U127:V127"/>
    <mergeCell ref="W127:Z127"/>
    <mergeCell ref="AA127:AB127"/>
    <mergeCell ref="AC127:AD127"/>
    <mergeCell ref="E127:G127"/>
    <mergeCell ref="H127:J127"/>
    <mergeCell ref="K127:L127"/>
    <mergeCell ref="M127:O127"/>
    <mergeCell ref="AE127:AH127"/>
    <mergeCell ref="P129:Q129"/>
    <mergeCell ref="R129:T129"/>
    <mergeCell ref="U129:V129"/>
    <mergeCell ref="W129:Z129"/>
    <mergeCell ref="AA129:AB129"/>
    <mergeCell ref="E125:G125"/>
    <mergeCell ref="H125:J125"/>
    <mergeCell ref="K125:L125"/>
    <mergeCell ref="M125:O125"/>
    <mergeCell ref="AE125:AH125"/>
    <mergeCell ref="E126:G126"/>
    <mergeCell ref="AI121:AL121"/>
    <mergeCell ref="E122:G122"/>
    <mergeCell ref="H122:J122"/>
    <mergeCell ref="K122:L122"/>
    <mergeCell ref="M122:O122"/>
    <mergeCell ref="P122:Q122"/>
    <mergeCell ref="AI122:AL122"/>
    <mergeCell ref="AI125:AL125"/>
    <mergeCell ref="AE122:AH122"/>
    <mergeCell ref="A124:AH124"/>
    <mergeCell ref="AI119:AL119"/>
    <mergeCell ref="R122:T122"/>
    <mergeCell ref="U122:V122"/>
    <mergeCell ref="W122:Z122"/>
    <mergeCell ref="AA122:AB122"/>
    <mergeCell ref="AC122:AD122"/>
    <mergeCell ref="W126:Z126"/>
    <mergeCell ref="AA126:AB126"/>
    <mergeCell ref="AC126:AD126"/>
    <mergeCell ref="AE126:AH126"/>
    <mergeCell ref="H126:J126"/>
    <mergeCell ref="K126:L126"/>
    <mergeCell ref="M126:O126"/>
    <mergeCell ref="P126:Q126"/>
    <mergeCell ref="R126:T126"/>
    <mergeCell ref="U126:V126"/>
    <mergeCell ref="E116:G116"/>
    <mergeCell ref="H116:J116"/>
    <mergeCell ref="K116:L116"/>
    <mergeCell ref="M116:O116"/>
    <mergeCell ref="E119:G119"/>
    <mergeCell ref="H119:J119"/>
    <mergeCell ref="K119:L119"/>
    <mergeCell ref="M119:O119"/>
    <mergeCell ref="P119:Q119"/>
    <mergeCell ref="R119:T119"/>
    <mergeCell ref="U119:V119"/>
    <mergeCell ref="P118:Q118"/>
    <mergeCell ref="R118:T118"/>
    <mergeCell ref="U118:V118"/>
    <mergeCell ref="W118:Z118"/>
    <mergeCell ref="AA118:AB118"/>
    <mergeCell ref="AC118:AD118"/>
    <mergeCell ref="W117:Z117"/>
    <mergeCell ref="AA117:AB117"/>
    <mergeCell ref="AC117:AD117"/>
    <mergeCell ref="P116:Q116"/>
    <mergeCell ref="R116:T116"/>
    <mergeCell ref="U116:V116"/>
    <mergeCell ref="W116:Z116"/>
    <mergeCell ref="AA116:AB116"/>
    <mergeCell ref="AC116:AD116"/>
    <mergeCell ref="AE117:AH117"/>
    <mergeCell ref="AI116:AL116"/>
    <mergeCell ref="E118:G118"/>
    <mergeCell ref="AI120:AL120"/>
    <mergeCell ref="AA119:AB119"/>
    <mergeCell ref="K118:L118"/>
    <mergeCell ref="AI115:AL115"/>
    <mergeCell ref="AI114:AL114"/>
    <mergeCell ref="AE113:AH113"/>
    <mergeCell ref="E114:G114"/>
    <mergeCell ref="H114:J114"/>
    <mergeCell ref="K114:L114"/>
    <mergeCell ref="M114:O114"/>
    <mergeCell ref="P114:Q114"/>
    <mergeCell ref="R114:T114"/>
    <mergeCell ref="U114:V114"/>
    <mergeCell ref="P113:Q113"/>
    <mergeCell ref="R113:T113"/>
    <mergeCell ref="U113:V113"/>
    <mergeCell ref="W113:Z113"/>
    <mergeCell ref="AA113:AB113"/>
    <mergeCell ref="AI113:AL113"/>
    <mergeCell ref="AI118:AL118"/>
    <mergeCell ref="AE118:AH118"/>
    <mergeCell ref="AI117:AL117"/>
    <mergeCell ref="E117:G117"/>
    <mergeCell ref="H117:J117"/>
    <mergeCell ref="K117:L117"/>
    <mergeCell ref="M117:O117"/>
    <mergeCell ref="P117:Q117"/>
    <mergeCell ref="R117:T117"/>
    <mergeCell ref="U117:V117"/>
    <mergeCell ref="AA115:AB115"/>
    <mergeCell ref="AC115:AD115"/>
    <mergeCell ref="AE115:AH115"/>
    <mergeCell ref="E115:G115"/>
    <mergeCell ref="H115:J115"/>
    <mergeCell ref="K115:L115"/>
    <mergeCell ref="M115:O115"/>
    <mergeCell ref="P115:Q115"/>
    <mergeCell ref="R115:T115"/>
    <mergeCell ref="U115:V115"/>
    <mergeCell ref="AE116:AH116"/>
    <mergeCell ref="AI105:AL105"/>
    <mergeCell ref="E113:G113"/>
    <mergeCell ref="H113:J113"/>
    <mergeCell ref="K113:L113"/>
    <mergeCell ref="M113:O113"/>
    <mergeCell ref="AE111:AH111"/>
    <mergeCell ref="E112:G112"/>
    <mergeCell ref="H112:J112"/>
    <mergeCell ref="K112:L112"/>
    <mergeCell ref="M112:O112"/>
    <mergeCell ref="P112:Q112"/>
    <mergeCell ref="R112:T112"/>
    <mergeCell ref="U112:V112"/>
    <mergeCell ref="P111:Q111"/>
    <mergeCell ref="R111:T111"/>
    <mergeCell ref="U111:V111"/>
    <mergeCell ref="W111:Z111"/>
    <mergeCell ref="AA111:AB111"/>
    <mergeCell ref="AC111:AD111"/>
    <mergeCell ref="W110:Z110"/>
    <mergeCell ref="AI107:AL107"/>
    <mergeCell ref="AI108:AL108"/>
    <mergeCell ref="W112:Z112"/>
    <mergeCell ref="E110:G110"/>
    <mergeCell ref="H110:J110"/>
    <mergeCell ref="K110:L110"/>
    <mergeCell ref="M110:O110"/>
    <mergeCell ref="P110:Q110"/>
    <mergeCell ref="R110:T110"/>
    <mergeCell ref="U110:V110"/>
    <mergeCell ref="AC112:AD112"/>
    <mergeCell ref="AE112:AH112"/>
    <mergeCell ref="AI110:AL110"/>
    <mergeCell ref="AI109:AL109"/>
    <mergeCell ref="W114:Z114"/>
    <mergeCell ref="AA114:AB114"/>
    <mergeCell ref="AC114:AD114"/>
    <mergeCell ref="AE114:AH114"/>
    <mergeCell ref="AI112:AL112"/>
    <mergeCell ref="AI111:AL111"/>
    <mergeCell ref="AC113:AD113"/>
    <mergeCell ref="AA112:AB112"/>
    <mergeCell ref="A108:AH108"/>
    <mergeCell ref="A109:AH109"/>
    <mergeCell ref="E107:G107"/>
    <mergeCell ref="H107:J107"/>
    <mergeCell ref="K107:L107"/>
    <mergeCell ref="M107:O107"/>
    <mergeCell ref="P107:Q107"/>
    <mergeCell ref="R107:T107"/>
    <mergeCell ref="U107:V107"/>
    <mergeCell ref="W107:Y107"/>
    <mergeCell ref="AA107:AB107"/>
    <mergeCell ref="AC110:AD110"/>
    <mergeCell ref="AE110:AH110"/>
    <mergeCell ref="E111:G111"/>
    <mergeCell ref="H111:J111"/>
    <mergeCell ref="K111:L111"/>
    <mergeCell ref="M111:O111"/>
    <mergeCell ref="AC107:AD107"/>
    <mergeCell ref="AE107:AH107"/>
    <mergeCell ref="AA110:AB110"/>
    <mergeCell ref="AC105:AD105"/>
    <mergeCell ref="W106:Z106"/>
    <mergeCell ref="AA106:AB106"/>
    <mergeCell ref="AC106:AD106"/>
    <mergeCell ref="K101:L101"/>
    <mergeCell ref="M101:O101"/>
    <mergeCell ref="E105:G105"/>
    <mergeCell ref="H105:J105"/>
    <mergeCell ref="K105:L105"/>
    <mergeCell ref="M105:O105"/>
    <mergeCell ref="P105:Q105"/>
    <mergeCell ref="R105:T105"/>
    <mergeCell ref="U105:V105"/>
    <mergeCell ref="W105:Z105"/>
    <mergeCell ref="AA105:AB105"/>
    <mergeCell ref="AA103:AB103"/>
    <mergeCell ref="AC103:AD103"/>
    <mergeCell ref="W101:Z101"/>
    <mergeCell ref="AA101:AB101"/>
    <mergeCell ref="AI99:AL99"/>
    <mergeCell ref="AE100:AH100"/>
    <mergeCell ref="E101:G101"/>
    <mergeCell ref="H101:J101"/>
    <mergeCell ref="AI103:AL103"/>
    <mergeCell ref="AI102:AL102"/>
    <mergeCell ref="E106:G106"/>
    <mergeCell ref="H106:J106"/>
    <mergeCell ref="K106:L106"/>
    <mergeCell ref="M106:O106"/>
    <mergeCell ref="P106:Q106"/>
    <mergeCell ref="R106:T106"/>
    <mergeCell ref="U106:V106"/>
    <mergeCell ref="AE104:AH104"/>
    <mergeCell ref="AI104:AL104"/>
    <mergeCell ref="AE105:AH105"/>
    <mergeCell ref="AE106:AH106"/>
    <mergeCell ref="AI101:AL101"/>
    <mergeCell ref="AI100:AL100"/>
    <mergeCell ref="E102:G102"/>
    <mergeCell ref="H102:J102"/>
    <mergeCell ref="K102:L102"/>
    <mergeCell ref="M102:O102"/>
    <mergeCell ref="P102:Q102"/>
    <mergeCell ref="R102:T102"/>
    <mergeCell ref="E100:G100"/>
    <mergeCell ref="H100:J100"/>
    <mergeCell ref="K100:L100"/>
    <mergeCell ref="M100:O100"/>
    <mergeCell ref="E99:G99"/>
    <mergeCell ref="H99:J99"/>
    <mergeCell ref="R99:T99"/>
    <mergeCell ref="U99:V99"/>
    <mergeCell ref="W99:Z99"/>
    <mergeCell ref="E103:G103"/>
    <mergeCell ref="H103:J103"/>
    <mergeCell ref="K103:L103"/>
    <mergeCell ref="M103:O103"/>
    <mergeCell ref="P103:Q103"/>
    <mergeCell ref="R103:T103"/>
    <mergeCell ref="U103:V103"/>
    <mergeCell ref="W103:Z103"/>
    <mergeCell ref="U102:V102"/>
    <mergeCell ref="W102:Z102"/>
    <mergeCell ref="AE98:AH98"/>
    <mergeCell ref="P101:Q101"/>
    <mergeCell ref="R101:T101"/>
    <mergeCell ref="U101:V101"/>
    <mergeCell ref="P100:Q100"/>
    <mergeCell ref="R100:T100"/>
    <mergeCell ref="U100:V100"/>
    <mergeCell ref="W100:Z100"/>
    <mergeCell ref="AA100:AB100"/>
    <mergeCell ref="AC100:AD100"/>
    <mergeCell ref="AE101:AH101"/>
    <mergeCell ref="AC101:AD101"/>
    <mergeCell ref="AA102:AB102"/>
    <mergeCell ref="AC102:AD102"/>
    <mergeCell ref="AE102:AH102"/>
    <mergeCell ref="AE103:AH103"/>
    <mergeCell ref="AE96:AH97"/>
    <mergeCell ref="AI96:AL97"/>
    <mergeCell ref="P96:Q97"/>
    <mergeCell ref="R96:T97"/>
    <mergeCell ref="U96:V97"/>
    <mergeCell ref="W96:Z97"/>
    <mergeCell ref="AA96:AB97"/>
    <mergeCell ref="AC96:AD97"/>
    <mergeCell ref="AA99:AB99"/>
    <mergeCell ref="AC99:AD99"/>
    <mergeCell ref="AE99:AH99"/>
    <mergeCell ref="AI98:AL98"/>
    <mergeCell ref="A96:A97"/>
    <mergeCell ref="B96:B97"/>
    <mergeCell ref="C96:C97"/>
    <mergeCell ref="E96:G97"/>
    <mergeCell ref="H96:J97"/>
    <mergeCell ref="K96:L97"/>
    <mergeCell ref="M96:O97"/>
    <mergeCell ref="E98:G98"/>
    <mergeCell ref="H98:J98"/>
    <mergeCell ref="K98:L98"/>
    <mergeCell ref="M98:O98"/>
    <mergeCell ref="P98:Q98"/>
    <mergeCell ref="R98:T98"/>
    <mergeCell ref="U98:V98"/>
    <mergeCell ref="W98:Z98"/>
    <mergeCell ref="AA98:AB98"/>
    <mergeCell ref="AC98:AD98"/>
    <mergeCell ref="K99:L99"/>
    <mergeCell ref="M99:O99"/>
    <mergeCell ref="P99:Q99"/>
    <mergeCell ref="AI92:AL92"/>
    <mergeCell ref="E93:G93"/>
    <mergeCell ref="H93:J93"/>
    <mergeCell ref="K93:L93"/>
    <mergeCell ref="M93:O93"/>
    <mergeCell ref="P93:Q93"/>
    <mergeCell ref="AI91:AL91"/>
    <mergeCell ref="E92:G92"/>
    <mergeCell ref="H92:J92"/>
    <mergeCell ref="K92:L92"/>
    <mergeCell ref="M92:O92"/>
    <mergeCell ref="P92:Q92"/>
    <mergeCell ref="R92:T92"/>
    <mergeCell ref="U92:V92"/>
    <mergeCell ref="W92:Z92"/>
    <mergeCell ref="R91:T91"/>
    <mergeCell ref="U91:V91"/>
    <mergeCell ref="W91:Z91"/>
    <mergeCell ref="AA91:AB91"/>
    <mergeCell ref="AC91:AD91"/>
    <mergeCell ref="AE91:AH91"/>
    <mergeCell ref="R93:T93"/>
    <mergeCell ref="U93:V93"/>
    <mergeCell ref="W93:Z93"/>
    <mergeCell ref="AA93:AB93"/>
    <mergeCell ref="AC93:AD93"/>
    <mergeCell ref="AE93:AH93"/>
    <mergeCell ref="AA92:AB92"/>
    <mergeCell ref="AC92:AD92"/>
    <mergeCell ref="AE92:AH92"/>
    <mergeCell ref="AI93:AL93"/>
    <mergeCell ref="AI90:AL90"/>
    <mergeCell ref="E91:G91"/>
    <mergeCell ref="K87:L87"/>
    <mergeCell ref="H91:J91"/>
    <mergeCell ref="K91:L91"/>
    <mergeCell ref="M91:O91"/>
    <mergeCell ref="P91:Q91"/>
    <mergeCell ref="AI89:AL89"/>
    <mergeCell ref="E90:G90"/>
    <mergeCell ref="H90:J90"/>
    <mergeCell ref="K90:L90"/>
    <mergeCell ref="M90:O90"/>
    <mergeCell ref="P90:Q90"/>
    <mergeCell ref="R90:T90"/>
    <mergeCell ref="U90:V90"/>
    <mergeCell ref="W90:Z90"/>
    <mergeCell ref="R89:T89"/>
    <mergeCell ref="U89:V89"/>
    <mergeCell ref="W89:Z89"/>
    <mergeCell ref="AA89:AB89"/>
    <mergeCell ref="AC89:AD89"/>
    <mergeCell ref="AE89:AH89"/>
    <mergeCell ref="E89:G89"/>
    <mergeCell ref="H89:J89"/>
    <mergeCell ref="K89:L89"/>
    <mergeCell ref="M89:O89"/>
    <mergeCell ref="P89:Q89"/>
    <mergeCell ref="AA90:AB90"/>
    <mergeCell ref="AC90:AD90"/>
    <mergeCell ref="AE90:AH90"/>
    <mergeCell ref="AA82:AB82"/>
    <mergeCell ref="AC82:AD82"/>
    <mergeCell ref="AE82:AH82"/>
    <mergeCell ref="AI82:AL82"/>
    <mergeCell ref="E84:G84"/>
    <mergeCell ref="H84:J84"/>
    <mergeCell ref="K84:L84"/>
    <mergeCell ref="M84:O84"/>
    <mergeCell ref="U88:V88"/>
    <mergeCell ref="W88:Z88"/>
    <mergeCell ref="AA88:AB88"/>
    <mergeCell ref="AC88:AD88"/>
    <mergeCell ref="AE88:AH88"/>
    <mergeCell ref="AI88:AL88"/>
    <mergeCell ref="AC87:AD87"/>
    <mergeCell ref="AE87:AH87"/>
    <mergeCell ref="AI87:AL87"/>
    <mergeCell ref="E88:G88"/>
    <mergeCell ref="H88:J88"/>
    <mergeCell ref="K88:L88"/>
    <mergeCell ref="M88:O88"/>
    <mergeCell ref="P88:Q88"/>
    <mergeCell ref="R88:T88"/>
    <mergeCell ref="M87:O87"/>
    <mergeCell ref="P87:Q87"/>
    <mergeCell ref="R87:T87"/>
    <mergeCell ref="U87:V87"/>
    <mergeCell ref="W87:Z87"/>
    <mergeCell ref="AA87:AB87"/>
    <mergeCell ref="AI86:AL86"/>
    <mergeCell ref="E87:G87"/>
    <mergeCell ref="H87:J87"/>
    <mergeCell ref="AI85:AL85"/>
    <mergeCell ref="AE85:AH85"/>
    <mergeCell ref="AA85:AB85"/>
    <mergeCell ref="AC85:AD85"/>
    <mergeCell ref="W85:Y85"/>
    <mergeCell ref="U85:V85"/>
    <mergeCell ref="R85:T85"/>
    <mergeCell ref="AE83:AH83"/>
    <mergeCell ref="AE81:AH81"/>
    <mergeCell ref="AI81:AL81"/>
    <mergeCell ref="E82:G82"/>
    <mergeCell ref="H82:J82"/>
    <mergeCell ref="K82:L82"/>
    <mergeCell ref="M82:O82"/>
    <mergeCell ref="P82:Q82"/>
    <mergeCell ref="R82:T82"/>
    <mergeCell ref="U82:V82"/>
    <mergeCell ref="P81:Q81"/>
    <mergeCell ref="R81:T81"/>
    <mergeCell ref="U81:V81"/>
    <mergeCell ref="W81:Z81"/>
    <mergeCell ref="AA81:AB81"/>
    <mergeCell ref="AC81:AD81"/>
    <mergeCell ref="AE84:AH84"/>
    <mergeCell ref="AI84:AL84"/>
    <mergeCell ref="P84:Q84"/>
    <mergeCell ref="R84:T84"/>
    <mergeCell ref="U84:V84"/>
    <mergeCell ref="W84:Z84"/>
    <mergeCell ref="AA84:AB84"/>
    <mergeCell ref="AC84:AD84"/>
    <mergeCell ref="W82:Z82"/>
    <mergeCell ref="W80:Z80"/>
    <mergeCell ref="AA80:AB80"/>
    <mergeCell ref="AC80:AD80"/>
    <mergeCell ref="AE80:AH80"/>
    <mergeCell ref="AI80:AL80"/>
    <mergeCell ref="E81:G81"/>
    <mergeCell ref="H81:J81"/>
    <mergeCell ref="K81:L81"/>
    <mergeCell ref="M81:O81"/>
    <mergeCell ref="AE78:AH78"/>
    <mergeCell ref="AI78:AL78"/>
    <mergeCell ref="E80:G80"/>
    <mergeCell ref="H80:J80"/>
    <mergeCell ref="K80:L80"/>
    <mergeCell ref="M80:O80"/>
    <mergeCell ref="P80:Q80"/>
    <mergeCell ref="R80:T80"/>
    <mergeCell ref="U80:V80"/>
    <mergeCell ref="P78:Q78"/>
    <mergeCell ref="R78:T78"/>
    <mergeCell ref="U78:V78"/>
    <mergeCell ref="W78:Z78"/>
    <mergeCell ref="AA78:AB78"/>
    <mergeCell ref="AC78:AD78"/>
    <mergeCell ref="W77:Z77"/>
    <mergeCell ref="AA77:AB77"/>
    <mergeCell ref="AC77:AD77"/>
    <mergeCell ref="AE77:AH77"/>
    <mergeCell ref="AI77:AL77"/>
    <mergeCell ref="E78:G78"/>
    <mergeCell ref="H78:J78"/>
    <mergeCell ref="K78:L78"/>
    <mergeCell ref="M78:O78"/>
    <mergeCell ref="AE76:AH76"/>
    <mergeCell ref="AI76:AL76"/>
    <mergeCell ref="E77:G77"/>
    <mergeCell ref="H77:J77"/>
    <mergeCell ref="K77:L77"/>
    <mergeCell ref="M77:O77"/>
    <mergeCell ref="P77:Q77"/>
    <mergeCell ref="R77:T77"/>
    <mergeCell ref="U77:V77"/>
    <mergeCell ref="P76:Q76"/>
    <mergeCell ref="R76:T76"/>
    <mergeCell ref="U76:V76"/>
    <mergeCell ref="W76:Z76"/>
    <mergeCell ref="AA76:AB76"/>
    <mergeCell ref="AC76:AD76"/>
    <mergeCell ref="W75:Z75"/>
    <mergeCell ref="AA75:AB75"/>
    <mergeCell ref="AC75:AD75"/>
    <mergeCell ref="AE75:AH75"/>
    <mergeCell ref="AI75:AL75"/>
    <mergeCell ref="E76:G76"/>
    <mergeCell ref="H76:J76"/>
    <mergeCell ref="K76:L76"/>
    <mergeCell ref="M76:O76"/>
    <mergeCell ref="AE74:AH74"/>
    <mergeCell ref="AI74:AL74"/>
    <mergeCell ref="E75:G75"/>
    <mergeCell ref="H75:J75"/>
    <mergeCell ref="K75:L75"/>
    <mergeCell ref="M75:O75"/>
    <mergeCell ref="P75:Q75"/>
    <mergeCell ref="R75:T75"/>
    <mergeCell ref="U75:V75"/>
    <mergeCell ref="P74:Q74"/>
    <mergeCell ref="R74:T74"/>
    <mergeCell ref="U74:V74"/>
    <mergeCell ref="W74:Z74"/>
    <mergeCell ref="AA74:AB74"/>
    <mergeCell ref="AC74:AD74"/>
    <mergeCell ref="AI73:AL73"/>
    <mergeCell ref="E74:G74"/>
    <mergeCell ref="H74:J74"/>
    <mergeCell ref="K74:L74"/>
    <mergeCell ref="M74:O74"/>
    <mergeCell ref="AE72:AH72"/>
    <mergeCell ref="AI72:AL72"/>
    <mergeCell ref="E73:G73"/>
    <mergeCell ref="H73:J73"/>
    <mergeCell ref="K73:L73"/>
    <mergeCell ref="M73:O73"/>
    <mergeCell ref="P73:Q73"/>
    <mergeCell ref="R73:T73"/>
    <mergeCell ref="U73:V73"/>
    <mergeCell ref="P72:Q72"/>
    <mergeCell ref="R72:T72"/>
    <mergeCell ref="U72:V72"/>
    <mergeCell ref="W72:Z72"/>
    <mergeCell ref="AA72:AB72"/>
    <mergeCell ref="AC72:AD72"/>
    <mergeCell ref="W73:Z73"/>
    <mergeCell ref="AA73:AB73"/>
    <mergeCell ref="AC73:AD73"/>
    <mergeCell ref="AE73:AH73"/>
    <mergeCell ref="AI71:AL71"/>
    <mergeCell ref="E72:G72"/>
    <mergeCell ref="H72:J72"/>
    <mergeCell ref="K72:L72"/>
    <mergeCell ref="M72:O72"/>
    <mergeCell ref="E68:G68"/>
    <mergeCell ref="H68:J68"/>
    <mergeCell ref="K68:L68"/>
    <mergeCell ref="M68:O68"/>
    <mergeCell ref="P68:Q68"/>
    <mergeCell ref="R68:T68"/>
    <mergeCell ref="U68:V68"/>
    <mergeCell ref="W68:Z68"/>
    <mergeCell ref="AA68:AB68"/>
    <mergeCell ref="AC68:AD68"/>
    <mergeCell ref="AE68:AH68"/>
    <mergeCell ref="AI67:AL67"/>
    <mergeCell ref="E67:G67"/>
    <mergeCell ref="H67:J67"/>
    <mergeCell ref="P70:Q70"/>
    <mergeCell ref="R70:T70"/>
    <mergeCell ref="U70:V70"/>
    <mergeCell ref="W70:Y70"/>
    <mergeCell ref="AA70:AB70"/>
    <mergeCell ref="AC70:AD70"/>
    <mergeCell ref="AE70:AH70"/>
    <mergeCell ref="K66:L66"/>
    <mergeCell ref="M66:O66"/>
    <mergeCell ref="P66:Q66"/>
    <mergeCell ref="R66:T66"/>
    <mergeCell ref="U66:V66"/>
    <mergeCell ref="AE66:AH66"/>
    <mergeCell ref="AI64:AL64"/>
    <mergeCell ref="E63:G63"/>
    <mergeCell ref="H63:J63"/>
    <mergeCell ref="K63:L63"/>
    <mergeCell ref="AE69:AH69"/>
    <mergeCell ref="AI70:AL70"/>
    <mergeCell ref="P69:Q69"/>
    <mergeCell ref="R69:T69"/>
    <mergeCell ref="U69:V69"/>
    <mergeCell ref="W69:Z69"/>
    <mergeCell ref="AA69:AB69"/>
    <mergeCell ref="AC69:AD69"/>
    <mergeCell ref="W67:Z67"/>
    <mergeCell ref="AA67:AB67"/>
    <mergeCell ref="AC67:AD67"/>
    <mergeCell ref="AE67:AH67"/>
    <mergeCell ref="AI69:AL69"/>
    <mergeCell ref="E69:G69"/>
    <mergeCell ref="H69:J69"/>
    <mergeCell ref="K69:L69"/>
    <mergeCell ref="M69:O69"/>
    <mergeCell ref="AI68:AL68"/>
    <mergeCell ref="E70:G70"/>
    <mergeCell ref="H70:J70"/>
    <mergeCell ref="K70:L70"/>
    <mergeCell ref="M70:O70"/>
    <mergeCell ref="M62:O62"/>
    <mergeCell ref="AE64:AH64"/>
    <mergeCell ref="AI62:AL62"/>
    <mergeCell ref="E61:G61"/>
    <mergeCell ref="H61:J61"/>
    <mergeCell ref="K61:L61"/>
    <mergeCell ref="M61:O61"/>
    <mergeCell ref="P61:Q61"/>
    <mergeCell ref="R61:T61"/>
    <mergeCell ref="U61:V61"/>
    <mergeCell ref="K67:L67"/>
    <mergeCell ref="M67:O67"/>
    <mergeCell ref="P67:Q67"/>
    <mergeCell ref="R67:T67"/>
    <mergeCell ref="U67:V67"/>
    <mergeCell ref="P64:Q64"/>
    <mergeCell ref="R64:T64"/>
    <mergeCell ref="U64:V64"/>
    <mergeCell ref="W64:Z64"/>
    <mergeCell ref="AA64:AB64"/>
    <mergeCell ref="AC64:AD64"/>
    <mergeCell ref="W63:Z63"/>
    <mergeCell ref="AA63:AB63"/>
    <mergeCell ref="AC63:AD63"/>
    <mergeCell ref="AE63:AH63"/>
    <mergeCell ref="AI66:AL66"/>
    <mergeCell ref="E64:G64"/>
    <mergeCell ref="H64:J64"/>
    <mergeCell ref="K64:L64"/>
    <mergeCell ref="M64:O64"/>
    <mergeCell ref="E66:G66"/>
    <mergeCell ref="H66:J66"/>
    <mergeCell ref="AI61:AL61"/>
    <mergeCell ref="E59:G59"/>
    <mergeCell ref="H59:J59"/>
    <mergeCell ref="K59:L59"/>
    <mergeCell ref="M59:O59"/>
    <mergeCell ref="AE62:AH62"/>
    <mergeCell ref="AI58:AL59"/>
    <mergeCell ref="E58:G58"/>
    <mergeCell ref="H58:J58"/>
    <mergeCell ref="K58:L58"/>
    <mergeCell ref="M58:O58"/>
    <mergeCell ref="P58:Q58"/>
    <mergeCell ref="R58:T58"/>
    <mergeCell ref="U58:V58"/>
    <mergeCell ref="M63:O63"/>
    <mergeCell ref="P63:Q63"/>
    <mergeCell ref="R63:T63"/>
    <mergeCell ref="U63:V63"/>
    <mergeCell ref="P62:Q62"/>
    <mergeCell ref="R62:T62"/>
    <mergeCell ref="U62:V62"/>
    <mergeCell ref="W62:Z62"/>
    <mergeCell ref="AA62:AB62"/>
    <mergeCell ref="AC62:AD62"/>
    <mergeCell ref="W61:Z61"/>
    <mergeCell ref="AA61:AB61"/>
    <mergeCell ref="AC61:AD61"/>
    <mergeCell ref="AE61:AH61"/>
    <mergeCell ref="AI63:AL63"/>
    <mergeCell ref="E62:G62"/>
    <mergeCell ref="H62:J62"/>
    <mergeCell ref="K62:L62"/>
    <mergeCell ref="A56:A57"/>
    <mergeCell ref="B56:B57"/>
    <mergeCell ref="C56:C57"/>
    <mergeCell ref="E56:G57"/>
    <mergeCell ref="H56:J57"/>
    <mergeCell ref="K56:L57"/>
    <mergeCell ref="M56:O57"/>
    <mergeCell ref="AE59:AH59"/>
    <mergeCell ref="AI56:AL56"/>
    <mergeCell ref="E55:G55"/>
    <mergeCell ref="H55:J55"/>
    <mergeCell ref="K55:L55"/>
    <mergeCell ref="M55:O55"/>
    <mergeCell ref="P55:Q55"/>
    <mergeCell ref="AI54:AL54"/>
    <mergeCell ref="P59:Q59"/>
    <mergeCell ref="R59:T59"/>
    <mergeCell ref="U59:V59"/>
    <mergeCell ref="W59:Z59"/>
    <mergeCell ref="AA59:AB59"/>
    <mergeCell ref="AC59:AD59"/>
    <mergeCell ref="W58:Z58"/>
    <mergeCell ref="AA58:AB58"/>
    <mergeCell ref="AC58:AD58"/>
    <mergeCell ref="AE58:AH58"/>
    <mergeCell ref="AI55:AL55"/>
    <mergeCell ref="AE56:AH57"/>
    <mergeCell ref="AI53:AL53"/>
    <mergeCell ref="E52:G52"/>
    <mergeCell ref="H52:J52"/>
    <mergeCell ref="K52:L52"/>
    <mergeCell ref="M52:O52"/>
    <mergeCell ref="P52:Q52"/>
    <mergeCell ref="AI52:AL52"/>
    <mergeCell ref="AI51:AL51"/>
    <mergeCell ref="P56:Q57"/>
    <mergeCell ref="R56:T57"/>
    <mergeCell ref="U56:V57"/>
    <mergeCell ref="W56:Z57"/>
    <mergeCell ref="AA56:AB57"/>
    <mergeCell ref="AC56:AD57"/>
    <mergeCell ref="AI57:AL57"/>
    <mergeCell ref="R55:T55"/>
    <mergeCell ref="U55:V55"/>
    <mergeCell ref="W55:Z55"/>
    <mergeCell ref="AA55:AB55"/>
    <mergeCell ref="AC55:AD55"/>
    <mergeCell ref="AE55:AH55"/>
    <mergeCell ref="AA53:AB53"/>
    <mergeCell ref="AC53:AD53"/>
    <mergeCell ref="AE53:AH53"/>
    <mergeCell ref="E53:G53"/>
    <mergeCell ref="H53:J53"/>
    <mergeCell ref="K53:L53"/>
    <mergeCell ref="M53:O53"/>
    <mergeCell ref="P53:Q53"/>
    <mergeCell ref="R53:T53"/>
    <mergeCell ref="U53:V53"/>
    <mergeCell ref="W53:Z53"/>
    <mergeCell ref="R52:T52"/>
    <mergeCell ref="U52:V52"/>
    <mergeCell ref="W52:Z52"/>
    <mergeCell ref="AA52:AB52"/>
    <mergeCell ref="AC52:AD52"/>
    <mergeCell ref="AE52:AH52"/>
    <mergeCell ref="AA51:AB51"/>
    <mergeCell ref="AC51:AD51"/>
    <mergeCell ref="AE51:AH51"/>
    <mergeCell ref="E49:G49"/>
    <mergeCell ref="H49:J49"/>
    <mergeCell ref="K49:L49"/>
    <mergeCell ref="M49:O49"/>
    <mergeCell ref="P49:Q49"/>
    <mergeCell ref="E51:G51"/>
    <mergeCell ref="H51:J51"/>
    <mergeCell ref="K51:L51"/>
    <mergeCell ref="M51:O51"/>
    <mergeCell ref="AA50:AB50"/>
    <mergeCell ref="AC50:AD50"/>
    <mergeCell ref="AE50:AH50"/>
    <mergeCell ref="P51:Q51"/>
    <mergeCell ref="R51:T51"/>
    <mergeCell ref="U51:V51"/>
    <mergeCell ref="W51:Z51"/>
    <mergeCell ref="AI50:AL50"/>
    <mergeCell ref="AI49:AL49"/>
    <mergeCell ref="AI48:AL48"/>
    <mergeCell ref="E50:G50"/>
    <mergeCell ref="H50:J50"/>
    <mergeCell ref="K50:L50"/>
    <mergeCell ref="M50:O50"/>
    <mergeCell ref="P50:Q50"/>
    <mergeCell ref="R50:T50"/>
    <mergeCell ref="U50:V50"/>
    <mergeCell ref="W50:Z50"/>
    <mergeCell ref="R49:T49"/>
    <mergeCell ref="U49:V49"/>
    <mergeCell ref="W49:Z49"/>
    <mergeCell ref="AA49:AB49"/>
    <mergeCell ref="AC49:AD49"/>
    <mergeCell ref="AE49:AH49"/>
    <mergeCell ref="M47:O47"/>
    <mergeCell ref="P47:Q47"/>
    <mergeCell ref="AI46:AL46"/>
    <mergeCell ref="E46:G46"/>
    <mergeCell ref="H46:J46"/>
    <mergeCell ref="K46:L46"/>
    <mergeCell ref="M46:O46"/>
    <mergeCell ref="P46:Q46"/>
    <mergeCell ref="R46:T46"/>
    <mergeCell ref="U46:V46"/>
    <mergeCell ref="W46:Z46"/>
    <mergeCell ref="H48:J48"/>
    <mergeCell ref="K48:L48"/>
    <mergeCell ref="M48:O48"/>
    <mergeCell ref="P48:Q48"/>
    <mergeCell ref="R48:T48"/>
    <mergeCell ref="U48:V48"/>
    <mergeCell ref="W48:Z48"/>
    <mergeCell ref="R47:T47"/>
    <mergeCell ref="U47:V47"/>
    <mergeCell ref="W47:Z47"/>
    <mergeCell ref="AA47:AB47"/>
    <mergeCell ref="AC47:AD47"/>
    <mergeCell ref="AE47:AH47"/>
    <mergeCell ref="R45:T45"/>
    <mergeCell ref="U45:V45"/>
    <mergeCell ref="W45:Z45"/>
    <mergeCell ref="AA45:AB45"/>
    <mergeCell ref="AC45:AD45"/>
    <mergeCell ref="AE45:AH45"/>
    <mergeCell ref="AA48:AB48"/>
    <mergeCell ref="AC48:AD48"/>
    <mergeCell ref="AE48:AH48"/>
    <mergeCell ref="AI45:AL45"/>
    <mergeCell ref="E45:G45"/>
    <mergeCell ref="H45:J45"/>
    <mergeCell ref="K45:L45"/>
    <mergeCell ref="M45:O45"/>
    <mergeCell ref="P45:Q45"/>
    <mergeCell ref="AI44:AL44"/>
    <mergeCell ref="E48:G48"/>
    <mergeCell ref="M44:O44"/>
    <mergeCell ref="P44:Q44"/>
    <mergeCell ref="R44:T44"/>
    <mergeCell ref="U44:V44"/>
    <mergeCell ref="W44:Z44"/>
    <mergeCell ref="AA46:AB46"/>
    <mergeCell ref="AC46:AD46"/>
    <mergeCell ref="AE46:AH46"/>
    <mergeCell ref="AA44:AB44"/>
    <mergeCell ref="AC44:AD44"/>
    <mergeCell ref="AE44:AH44"/>
    <mergeCell ref="AI47:AL47"/>
    <mergeCell ref="E47:G47"/>
    <mergeCell ref="H47:J47"/>
    <mergeCell ref="K47:L47"/>
    <mergeCell ref="M39:O39"/>
    <mergeCell ref="P39:Q39"/>
    <mergeCell ref="R39:T39"/>
    <mergeCell ref="U39:V39"/>
    <mergeCell ref="W39:Z39"/>
    <mergeCell ref="AA42:AB42"/>
    <mergeCell ref="AC42:AD42"/>
    <mergeCell ref="AE42:AH42"/>
    <mergeCell ref="AI43:AL43"/>
    <mergeCell ref="AI41:AL41"/>
    <mergeCell ref="E42:G42"/>
    <mergeCell ref="H42:J42"/>
    <mergeCell ref="K42:L42"/>
    <mergeCell ref="M42:O42"/>
    <mergeCell ref="P42:Q42"/>
    <mergeCell ref="R42:T42"/>
    <mergeCell ref="U42:V42"/>
    <mergeCell ref="W42:Z42"/>
    <mergeCell ref="R40:T40"/>
    <mergeCell ref="U40:V40"/>
    <mergeCell ref="W40:Z40"/>
    <mergeCell ref="AA40:AB40"/>
    <mergeCell ref="AC40:AD40"/>
    <mergeCell ref="AE40:AH40"/>
    <mergeCell ref="AI42:AL42"/>
    <mergeCell ref="AI38:AL38"/>
    <mergeCell ref="E44:G44"/>
    <mergeCell ref="H44:J44"/>
    <mergeCell ref="K44:L44"/>
    <mergeCell ref="H38:J38"/>
    <mergeCell ref="K38:L38"/>
    <mergeCell ref="M38:O38"/>
    <mergeCell ref="P38:Q38"/>
    <mergeCell ref="AI37:AL37"/>
    <mergeCell ref="E37:G37"/>
    <mergeCell ref="H37:J37"/>
    <mergeCell ref="K37:L37"/>
    <mergeCell ref="M37:O37"/>
    <mergeCell ref="P37:Q37"/>
    <mergeCell ref="R37:T37"/>
    <mergeCell ref="U37:V37"/>
    <mergeCell ref="W37:Z37"/>
    <mergeCell ref="AC37:AD37"/>
    <mergeCell ref="AE37:AH37"/>
    <mergeCell ref="AA39:AB39"/>
    <mergeCell ref="AC39:AD39"/>
    <mergeCell ref="AE39:AH39"/>
    <mergeCell ref="AI40:AL40"/>
    <mergeCell ref="E40:G40"/>
    <mergeCell ref="H40:J40"/>
    <mergeCell ref="K40:L40"/>
    <mergeCell ref="M40:O40"/>
    <mergeCell ref="P40:Q40"/>
    <mergeCell ref="AI39:AL39"/>
    <mergeCell ref="E39:G39"/>
    <mergeCell ref="H39:J39"/>
    <mergeCell ref="K39:L39"/>
    <mergeCell ref="R36:T36"/>
    <mergeCell ref="U36:V36"/>
    <mergeCell ref="W36:Z36"/>
    <mergeCell ref="AA36:AB36"/>
    <mergeCell ref="AC36:AD36"/>
    <mergeCell ref="AE36:AH36"/>
    <mergeCell ref="R38:T38"/>
    <mergeCell ref="U38:V38"/>
    <mergeCell ref="W38:Z38"/>
    <mergeCell ref="AA38:AB38"/>
    <mergeCell ref="AC38:AD38"/>
    <mergeCell ref="AE38:AH38"/>
    <mergeCell ref="E38:G38"/>
    <mergeCell ref="AA35:AB35"/>
    <mergeCell ref="AC35:AD35"/>
    <mergeCell ref="AE35:AH35"/>
    <mergeCell ref="AI36:AL36"/>
    <mergeCell ref="E36:G36"/>
    <mergeCell ref="H36:J36"/>
    <mergeCell ref="K36:L36"/>
    <mergeCell ref="M36:O36"/>
    <mergeCell ref="P36:Q36"/>
    <mergeCell ref="AI35:AL35"/>
    <mergeCell ref="E35:G35"/>
    <mergeCell ref="H35:J35"/>
    <mergeCell ref="K35:L35"/>
    <mergeCell ref="M35:O35"/>
    <mergeCell ref="P35:Q35"/>
    <mergeCell ref="R35:T35"/>
    <mergeCell ref="U35:V35"/>
    <mergeCell ref="W35:Z35"/>
    <mergeCell ref="AA37:AB37"/>
    <mergeCell ref="AA30:AB30"/>
    <mergeCell ref="AC30:AD30"/>
    <mergeCell ref="AE30:AH30"/>
    <mergeCell ref="P31:Q31"/>
    <mergeCell ref="AI30:AL31"/>
    <mergeCell ref="E30:G30"/>
    <mergeCell ref="H30:J30"/>
    <mergeCell ref="K30:L30"/>
    <mergeCell ref="M30:O30"/>
    <mergeCell ref="P30:Q30"/>
    <mergeCell ref="R30:T30"/>
    <mergeCell ref="U30:V30"/>
    <mergeCell ref="W30:Z30"/>
    <mergeCell ref="R31:T31"/>
    <mergeCell ref="U31:V31"/>
    <mergeCell ref="W31:Z31"/>
    <mergeCell ref="AE28:AH28"/>
    <mergeCell ref="AI28:AL28"/>
    <mergeCell ref="P28:Q28"/>
    <mergeCell ref="R28:T28"/>
    <mergeCell ref="U28:V28"/>
    <mergeCell ref="W28:Z28"/>
    <mergeCell ref="AA28:AB28"/>
    <mergeCell ref="AC28:AD28"/>
    <mergeCell ref="M31:O31"/>
    <mergeCell ref="K31:L31"/>
    <mergeCell ref="H31:J31"/>
    <mergeCell ref="E31:G31"/>
    <mergeCell ref="AA31:AB31"/>
    <mergeCell ref="AC31:AD31"/>
    <mergeCell ref="AE31:AH31"/>
    <mergeCell ref="W26:Z26"/>
    <mergeCell ref="AA26:AB26"/>
    <mergeCell ref="AC26:AD26"/>
    <mergeCell ref="AE26:AH26"/>
    <mergeCell ref="AI26:AL26"/>
    <mergeCell ref="E28:G28"/>
    <mergeCell ref="H28:J28"/>
    <mergeCell ref="K28:L28"/>
    <mergeCell ref="M28:O28"/>
    <mergeCell ref="AI27:AL27"/>
    <mergeCell ref="AE25:AH25"/>
    <mergeCell ref="AI25:AL25"/>
    <mergeCell ref="E26:G26"/>
    <mergeCell ref="H26:J26"/>
    <mergeCell ref="K26:L26"/>
    <mergeCell ref="M26:O26"/>
    <mergeCell ref="P26:Q26"/>
    <mergeCell ref="R26:T26"/>
    <mergeCell ref="U26:V26"/>
    <mergeCell ref="P25:Q25"/>
    <mergeCell ref="R25:T25"/>
    <mergeCell ref="U25:V25"/>
    <mergeCell ref="W25:Z25"/>
    <mergeCell ref="AA25:AB25"/>
    <mergeCell ref="AC25:AD25"/>
    <mergeCell ref="W24:Z24"/>
    <mergeCell ref="AA24:AB24"/>
    <mergeCell ref="AC24:AD24"/>
    <mergeCell ref="AE24:AH24"/>
    <mergeCell ref="AI24:AL24"/>
    <mergeCell ref="E25:G25"/>
    <mergeCell ref="H25:J25"/>
    <mergeCell ref="K25:L25"/>
    <mergeCell ref="M25:O25"/>
    <mergeCell ref="AE23:AH23"/>
    <mergeCell ref="AI23:AL23"/>
    <mergeCell ref="E24:G24"/>
    <mergeCell ref="H24:J24"/>
    <mergeCell ref="K24:L24"/>
    <mergeCell ref="M24:O24"/>
    <mergeCell ref="P24:Q24"/>
    <mergeCell ref="R24:T24"/>
    <mergeCell ref="U24:V24"/>
    <mergeCell ref="P23:Q23"/>
    <mergeCell ref="R23:T23"/>
    <mergeCell ref="U23:V23"/>
    <mergeCell ref="W23:Z23"/>
    <mergeCell ref="AA23:AB23"/>
    <mergeCell ref="AC23:AD23"/>
    <mergeCell ref="H19:J19"/>
    <mergeCell ref="K19:L19"/>
    <mergeCell ref="M19:O19"/>
    <mergeCell ref="AE21:AH21"/>
    <mergeCell ref="AI21:AL21"/>
    <mergeCell ref="E22:G22"/>
    <mergeCell ref="H22:J22"/>
    <mergeCell ref="K22:L22"/>
    <mergeCell ref="M22:O22"/>
    <mergeCell ref="P22:Q22"/>
    <mergeCell ref="R22:T22"/>
    <mergeCell ref="U22:V22"/>
    <mergeCell ref="P21:Q21"/>
    <mergeCell ref="R21:T21"/>
    <mergeCell ref="U21:V21"/>
    <mergeCell ref="W21:Z21"/>
    <mergeCell ref="AA21:AB21"/>
    <mergeCell ref="AC21:AD21"/>
    <mergeCell ref="W20:Z20"/>
    <mergeCell ref="AA20:AB20"/>
    <mergeCell ref="AC20:AD20"/>
    <mergeCell ref="AI106:AL106"/>
    <mergeCell ref="AI83:AL83"/>
    <mergeCell ref="A13:A15"/>
    <mergeCell ref="B13:B15"/>
    <mergeCell ref="C13:C15"/>
    <mergeCell ref="E13:O13"/>
    <mergeCell ref="P13:V13"/>
    <mergeCell ref="AI16:AL16"/>
    <mergeCell ref="E18:G18"/>
    <mergeCell ref="H18:J18"/>
    <mergeCell ref="K18:L18"/>
    <mergeCell ref="M18:O18"/>
    <mergeCell ref="P18:Q18"/>
    <mergeCell ref="R18:T18"/>
    <mergeCell ref="U18:V18"/>
    <mergeCell ref="W14:Z15"/>
    <mergeCell ref="AA14:AB15"/>
    <mergeCell ref="AC14:AD15"/>
    <mergeCell ref="AE14:AH15"/>
    <mergeCell ref="AI14:AL15"/>
    <mergeCell ref="W13:AH13"/>
    <mergeCell ref="AI13:AL13"/>
    <mergeCell ref="E14:G15"/>
    <mergeCell ref="H14:J15"/>
    <mergeCell ref="K14:L15"/>
    <mergeCell ref="M14:O15"/>
    <mergeCell ref="P14:Q15"/>
    <mergeCell ref="R14:T15"/>
    <mergeCell ref="AE20:AH20"/>
    <mergeCell ref="AI20:AL20"/>
    <mergeCell ref="E21:G21"/>
    <mergeCell ref="H21:J21"/>
    <mergeCell ref="E85:G85"/>
    <mergeCell ref="AI33:AL33"/>
    <mergeCell ref="W18:Z18"/>
    <mergeCell ref="AA18:AB18"/>
    <mergeCell ref="AC18:AD18"/>
    <mergeCell ref="AE18:AH18"/>
    <mergeCell ref="K21:L21"/>
    <mergeCell ref="M21:O21"/>
    <mergeCell ref="E20:G20"/>
    <mergeCell ref="H20:J20"/>
    <mergeCell ref="K20:L20"/>
    <mergeCell ref="M20:O20"/>
    <mergeCell ref="P20:Q20"/>
    <mergeCell ref="R20:T20"/>
    <mergeCell ref="U20:V20"/>
    <mergeCell ref="P19:Q19"/>
    <mergeCell ref="R19:T19"/>
    <mergeCell ref="U19:V19"/>
    <mergeCell ref="W19:Z19"/>
    <mergeCell ref="AA19:AB19"/>
    <mergeCell ref="AC19:AD19"/>
    <mergeCell ref="W22:Z22"/>
    <mergeCell ref="AA22:AB22"/>
    <mergeCell ref="AC22:AD22"/>
    <mergeCell ref="AE22:AH22"/>
    <mergeCell ref="AI22:AL22"/>
    <mergeCell ref="E23:G23"/>
    <mergeCell ref="H23:J23"/>
    <mergeCell ref="K23:L23"/>
    <mergeCell ref="M23:O23"/>
    <mergeCell ref="AI18:AL18"/>
    <mergeCell ref="E19:G19"/>
    <mergeCell ref="D96:D97"/>
    <mergeCell ref="A281:AH281"/>
    <mergeCell ref="E169:G169"/>
    <mergeCell ref="H169:J169"/>
    <mergeCell ref="K169:L169"/>
    <mergeCell ref="M169:O169"/>
    <mergeCell ref="P169:Q169"/>
    <mergeCell ref="R169:T169"/>
    <mergeCell ref="U169:V169"/>
    <mergeCell ref="W169:Z169"/>
    <mergeCell ref="AA169:AB169"/>
    <mergeCell ref="AC169:AD169"/>
    <mergeCell ref="AE169:AH169"/>
    <mergeCell ref="U14:V15"/>
    <mergeCell ref="AI17:AL17"/>
    <mergeCell ref="AE19:AH19"/>
    <mergeCell ref="AI19:AL19"/>
    <mergeCell ref="AA33:AB33"/>
    <mergeCell ref="U33:V33"/>
    <mergeCell ref="P33:Q33"/>
    <mergeCell ref="K33:L33"/>
    <mergeCell ref="E33:G33"/>
    <mergeCell ref="H33:J33"/>
    <mergeCell ref="M33:O33"/>
    <mergeCell ref="R33:T33"/>
    <mergeCell ref="W33:Y33"/>
    <mergeCell ref="AC33:AD33"/>
    <mergeCell ref="AI34:AL34"/>
    <mergeCell ref="P85:Q85"/>
    <mergeCell ref="M85:O85"/>
    <mergeCell ref="K85:L85"/>
    <mergeCell ref="H85:J85"/>
  </mergeCells>
  <pageMargins left="3.937007874015748E-2" right="0.19685039370078741" top="0.35433070866141736" bottom="0.35433070866141736" header="0.31496062992125984" footer="0.31496062992125984"/>
  <pageSetup paperSize="9" scale="67" orientation="landscape" r:id="rId1"/>
  <colBreaks count="1" manualBreakCount="1">
    <brk id="3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76"/>
  <sheetViews>
    <sheetView tabSelected="1" topLeftCell="A364" zoomScale="80" zoomScaleNormal="80" workbookViewId="0">
      <selection activeCell="A360" sqref="A360:Q360"/>
    </sheetView>
  </sheetViews>
  <sheetFormatPr defaultRowHeight="18" x14ac:dyDescent="0.35"/>
  <cols>
    <col min="1" max="1" width="10.44140625" style="47" customWidth="1"/>
    <col min="2" max="2" width="0.44140625" style="47" customWidth="1"/>
    <col min="3" max="3" width="9.109375" style="48"/>
    <col min="4" max="4" width="24.5546875" style="48" customWidth="1"/>
    <col min="5" max="5" width="10.33203125" style="47" customWidth="1"/>
    <col min="6" max="6" width="10.44140625" style="47" customWidth="1"/>
    <col min="7" max="7" width="11.6640625" style="47" customWidth="1"/>
    <col min="8" max="17" width="11.88671875" style="47" customWidth="1"/>
  </cols>
  <sheetData>
    <row r="2" spans="1:17" ht="18.600000000000001" thickBot="1" x14ac:dyDescent="0.4">
      <c r="A2" s="19" t="s">
        <v>150</v>
      </c>
    </row>
    <row r="3" spans="1:17" ht="19.5" customHeight="1" thickBot="1" x14ac:dyDescent="0.35">
      <c r="A3" s="561" t="s">
        <v>2</v>
      </c>
      <c r="B3" s="49"/>
      <c r="C3" s="562" t="s">
        <v>3</v>
      </c>
      <c r="D3" s="563"/>
      <c r="E3" s="557" t="s">
        <v>151</v>
      </c>
      <c r="F3" s="559" t="s">
        <v>5</v>
      </c>
      <c r="G3" s="539" t="s">
        <v>6</v>
      </c>
      <c r="H3" s="540"/>
      <c r="I3" s="540"/>
      <c r="J3" s="541"/>
      <c r="K3" s="542" t="s">
        <v>232</v>
      </c>
      <c r="L3" s="543"/>
      <c r="M3" s="544"/>
      <c r="N3" s="545" t="s">
        <v>233</v>
      </c>
      <c r="O3" s="543"/>
      <c r="P3" s="543"/>
      <c r="Q3" s="544"/>
    </row>
    <row r="4" spans="1:17" ht="42.75" customHeight="1" thickBot="1" x14ac:dyDescent="0.35">
      <c r="A4" s="561"/>
      <c r="B4" s="50"/>
      <c r="C4" s="564"/>
      <c r="D4" s="565"/>
      <c r="E4" s="558"/>
      <c r="F4" s="560"/>
      <c r="G4" s="25" t="s">
        <v>7</v>
      </c>
      <c r="H4" s="46" t="s">
        <v>8</v>
      </c>
      <c r="I4" s="26" t="s">
        <v>9</v>
      </c>
      <c r="J4" s="46" t="s">
        <v>10</v>
      </c>
      <c r="K4" s="26" t="s">
        <v>14</v>
      </c>
      <c r="L4" s="25" t="s">
        <v>234</v>
      </c>
      <c r="M4" s="46" t="s">
        <v>235</v>
      </c>
      <c r="N4" s="28" t="s">
        <v>11</v>
      </c>
      <c r="O4" s="27" t="s">
        <v>12</v>
      </c>
      <c r="P4" s="29" t="s">
        <v>13</v>
      </c>
      <c r="Q4" s="29" t="s">
        <v>203</v>
      </c>
    </row>
    <row r="5" spans="1:17" ht="30" customHeight="1" thickBot="1" x14ac:dyDescent="0.35">
      <c r="A5" s="566" t="s">
        <v>102</v>
      </c>
      <c r="B5" s="567"/>
      <c r="C5" s="567"/>
      <c r="D5" s="567"/>
      <c r="E5" s="567"/>
      <c r="F5" s="567"/>
      <c r="G5" s="567"/>
      <c r="H5" s="567"/>
      <c r="I5" s="567"/>
      <c r="J5" s="567"/>
      <c r="K5" s="567"/>
      <c r="L5" s="567"/>
      <c r="M5" s="567"/>
      <c r="N5" s="567"/>
      <c r="O5" s="567"/>
      <c r="P5" s="567"/>
      <c r="Q5" s="568"/>
    </row>
    <row r="6" spans="1:17" ht="26.25" customHeight="1" thickBot="1" x14ac:dyDescent="0.35">
      <c r="A6" s="569" t="s">
        <v>103</v>
      </c>
      <c r="B6" s="570"/>
      <c r="C6" s="570"/>
      <c r="D6" s="570"/>
      <c r="E6" s="570"/>
      <c r="F6" s="570"/>
      <c r="G6" s="570"/>
      <c r="H6" s="570"/>
      <c r="I6" s="570"/>
      <c r="J6" s="570"/>
      <c r="K6" s="570"/>
      <c r="L6" s="570"/>
      <c r="M6" s="570"/>
      <c r="N6" s="570"/>
      <c r="O6" s="570"/>
      <c r="P6" s="570"/>
      <c r="Q6" s="571"/>
    </row>
    <row r="7" spans="1:17" ht="20.25" customHeight="1" thickBot="1" x14ac:dyDescent="0.35">
      <c r="A7" s="553">
        <v>1</v>
      </c>
      <c r="B7" s="554"/>
      <c r="C7" s="555" t="s">
        <v>70</v>
      </c>
      <c r="D7" s="556"/>
      <c r="E7" s="301"/>
      <c r="F7" s="302">
        <v>150</v>
      </c>
      <c r="G7" s="302">
        <v>4.0199999999999996</v>
      </c>
      <c r="H7" s="301">
        <v>6.6</v>
      </c>
      <c r="I7" s="301">
        <v>53.6</v>
      </c>
      <c r="J7" s="301">
        <v>235.7</v>
      </c>
      <c r="K7" s="301">
        <v>19.3</v>
      </c>
      <c r="L7" s="301">
        <v>0.52</v>
      </c>
      <c r="M7" s="301">
        <v>0.13</v>
      </c>
      <c r="N7" s="301">
        <v>0.4</v>
      </c>
      <c r="O7" s="301">
        <v>0.12</v>
      </c>
      <c r="P7" s="301">
        <v>19.3</v>
      </c>
      <c r="Q7" s="301">
        <v>3.2</v>
      </c>
    </row>
    <row r="8" spans="1:17" ht="21.75" customHeight="1" thickBot="1" x14ac:dyDescent="0.35">
      <c r="A8" s="551"/>
      <c r="B8" s="552"/>
      <c r="C8" s="555" t="s">
        <v>84</v>
      </c>
      <c r="D8" s="556"/>
      <c r="E8" s="298">
        <v>38</v>
      </c>
      <c r="F8" s="299"/>
      <c r="G8" s="300"/>
      <c r="H8" s="298"/>
      <c r="I8" s="298"/>
      <c r="J8" s="298"/>
      <c r="K8" s="298"/>
      <c r="L8" s="298"/>
      <c r="M8" s="298"/>
      <c r="N8" s="298"/>
      <c r="O8" s="298"/>
      <c r="P8" s="298"/>
      <c r="Q8" s="301"/>
    </row>
    <row r="9" spans="1:17" ht="19.5" customHeight="1" thickBot="1" x14ac:dyDescent="0.4">
      <c r="A9" s="551"/>
      <c r="B9" s="552"/>
      <c r="C9" s="475" t="s">
        <v>17</v>
      </c>
      <c r="D9" s="476"/>
      <c r="E9" s="298">
        <v>5</v>
      </c>
      <c r="F9" s="299"/>
      <c r="G9" s="300"/>
      <c r="H9" s="298"/>
      <c r="I9" s="298"/>
      <c r="J9" s="298"/>
      <c r="K9" s="298"/>
      <c r="L9" s="298"/>
      <c r="M9" s="298"/>
      <c r="N9" s="298"/>
      <c r="O9" s="298"/>
      <c r="P9" s="298"/>
      <c r="Q9" s="301"/>
    </row>
    <row r="10" spans="1:17" ht="19.5" customHeight="1" thickBot="1" x14ac:dyDescent="0.4">
      <c r="A10" s="551"/>
      <c r="B10" s="552"/>
      <c r="C10" s="475" t="s">
        <v>18</v>
      </c>
      <c r="D10" s="476"/>
      <c r="E10" s="298">
        <v>100.8</v>
      </c>
      <c r="F10" s="299"/>
      <c r="G10" s="300"/>
      <c r="H10" s="298"/>
      <c r="I10" s="298"/>
      <c r="J10" s="298"/>
      <c r="K10" s="298"/>
      <c r="L10" s="298"/>
      <c r="M10" s="298"/>
      <c r="N10" s="298"/>
      <c r="O10" s="298"/>
      <c r="P10" s="298"/>
      <c r="Q10" s="301"/>
    </row>
    <row r="11" spans="1:17" ht="18.600000000000001" thickBot="1" x14ac:dyDescent="0.4">
      <c r="A11" s="490"/>
      <c r="B11" s="490"/>
      <c r="C11" s="475" t="s">
        <v>19</v>
      </c>
      <c r="D11" s="476"/>
      <c r="E11" s="298">
        <v>5</v>
      </c>
      <c r="F11" s="299"/>
      <c r="G11" s="300"/>
      <c r="H11" s="298"/>
      <c r="I11" s="298"/>
      <c r="J11" s="298"/>
      <c r="K11" s="298"/>
      <c r="L11" s="298"/>
      <c r="M11" s="298"/>
      <c r="N11" s="298"/>
      <c r="O11" s="298"/>
      <c r="P11" s="298"/>
      <c r="Q11" s="301"/>
    </row>
    <row r="12" spans="1:17" ht="18.600000000000001" thickBot="1" x14ac:dyDescent="0.4">
      <c r="A12" s="490"/>
      <c r="B12" s="490"/>
      <c r="C12" s="475" t="s">
        <v>20</v>
      </c>
      <c r="D12" s="476"/>
      <c r="E12" s="298">
        <v>1</v>
      </c>
      <c r="F12" s="299"/>
      <c r="G12" s="300"/>
      <c r="H12" s="298"/>
      <c r="I12" s="298"/>
      <c r="J12" s="298"/>
      <c r="K12" s="298"/>
      <c r="L12" s="298"/>
      <c r="M12" s="298"/>
      <c r="N12" s="298"/>
      <c r="O12" s="298"/>
      <c r="P12" s="298"/>
      <c r="Q12" s="301"/>
    </row>
    <row r="13" spans="1:17" ht="19.5" customHeight="1" thickBot="1" x14ac:dyDescent="0.4">
      <c r="A13" s="519">
        <v>5</v>
      </c>
      <c r="B13" s="519"/>
      <c r="C13" s="475" t="s">
        <v>60</v>
      </c>
      <c r="D13" s="476"/>
      <c r="E13" s="298"/>
      <c r="F13" s="299">
        <v>200</v>
      </c>
      <c r="G13" s="300">
        <v>6.2</v>
      </c>
      <c r="H13" s="298">
        <v>6.2</v>
      </c>
      <c r="I13" s="298">
        <v>25.34</v>
      </c>
      <c r="J13" s="298">
        <v>181.8</v>
      </c>
      <c r="K13" s="298">
        <v>220</v>
      </c>
      <c r="L13" s="298">
        <v>0</v>
      </c>
      <c r="M13" s="298">
        <v>0.08</v>
      </c>
      <c r="N13" s="298">
        <v>0.8</v>
      </c>
      <c r="O13" s="298">
        <v>2.34</v>
      </c>
      <c r="P13" s="298">
        <v>0.4</v>
      </c>
      <c r="Q13" s="298">
        <v>13</v>
      </c>
    </row>
    <row r="14" spans="1:17" ht="18.600000000000001" thickBot="1" x14ac:dyDescent="0.4">
      <c r="A14" s="490"/>
      <c r="B14" s="490"/>
      <c r="C14" s="475" t="s">
        <v>86</v>
      </c>
      <c r="D14" s="476"/>
      <c r="E14" s="298">
        <v>3</v>
      </c>
      <c r="F14" s="299"/>
      <c r="G14" s="300"/>
      <c r="H14" s="298"/>
      <c r="I14" s="298"/>
      <c r="J14" s="298"/>
      <c r="K14" s="298"/>
      <c r="L14" s="298"/>
      <c r="M14" s="298"/>
      <c r="N14" s="298"/>
      <c r="O14" s="298"/>
      <c r="P14" s="298"/>
      <c r="Q14" s="298"/>
    </row>
    <row r="15" spans="1:17" ht="18.600000000000001" thickBot="1" x14ac:dyDescent="0.4">
      <c r="A15" s="490"/>
      <c r="B15" s="490"/>
      <c r="C15" s="475" t="s">
        <v>22</v>
      </c>
      <c r="D15" s="476"/>
      <c r="E15" s="298">
        <v>10</v>
      </c>
      <c r="F15" s="299"/>
      <c r="G15" s="300"/>
      <c r="H15" s="298"/>
      <c r="I15" s="298"/>
      <c r="J15" s="298"/>
      <c r="K15" s="298"/>
      <c r="L15" s="298"/>
      <c r="M15" s="298"/>
      <c r="N15" s="298"/>
      <c r="O15" s="298"/>
      <c r="P15" s="298"/>
      <c r="Q15" s="298"/>
    </row>
    <row r="16" spans="1:17" ht="19.5" customHeight="1" thickBot="1" x14ac:dyDescent="0.4">
      <c r="A16" s="490"/>
      <c r="B16" s="490"/>
      <c r="C16" s="475" t="s">
        <v>23</v>
      </c>
      <c r="D16" s="476"/>
      <c r="E16" s="298">
        <v>120</v>
      </c>
      <c r="F16" s="299"/>
      <c r="G16" s="300"/>
      <c r="H16" s="298"/>
      <c r="I16" s="298"/>
      <c r="J16" s="298"/>
      <c r="K16" s="298"/>
      <c r="L16" s="298"/>
      <c r="M16" s="298"/>
      <c r="N16" s="298"/>
      <c r="O16" s="298"/>
      <c r="P16" s="298"/>
      <c r="Q16" s="298"/>
    </row>
    <row r="17" spans="1:17" ht="19.5" customHeight="1" thickBot="1" x14ac:dyDescent="0.4">
      <c r="A17" s="519"/>
      <c r="B17" s="519"/>
      <c r="C17" s="475" t="s">
        <v>231</v>
      </c>
      <c r="D17" s="476"/>
      <c r="E17" s="298"/>
      <c r="F17" s="299"/>
      <c r="G17" s="300"/>
      <c r="H17" s="298"/>
      <c r="I17" s="298"/>
      <c r="J17" s="298"/>
      <c r="K17" s="298"/>
      <c r="L17" s="298"/>
      <c r="M17" s="298"/>
      <c r="N17" s="298"/>
      <c r="O17" s="298"/>
      <c r="P17" s="298"/>
      <c r="Q17" s="298"/>
    </row>
    <row r="18" spans="1:17" ht="18.600000000000001" thickBot="1" x14ac:dyDescent="0.4">
      <c r="A18" s="519">
        <v>42</v>
      </c>
      <c r="B18" s="519"/>
      <c r="C18" s="475" t="s">
        <v>124</v>
      </c>
      <c r="D18" s="476"/>
      <c r="E18" s="298">
        <v>20</v>
      </c>
      <c r="F18" s="299">
        <v>20</v>
      </c>
      <c r="G18" s="300">
        <v>4.6399999999999997</v>
      </c>
      <c r="H18" s="298">
        <v>5.9</v>
      </c>
      <c r="I18" s="298">
        <v>0</v>
      </c>
      <c r="J18" s="298">
        <v>72.8</v>
      </c>
      <c r="K18" s="298">
        <v>176</v>
      </c>
      <c r="L18" s="298">
        <v>7</v>
      </c>
      <c r="M18" s="298">
        <v>0.2</v>
      </c>
      <c r="N18" s="298">
        <v>0.01</v>
      </c>
      <c r="O18" s="298">
        <v>0.14000000000000001</v>
      </c>
      <c r="P18" s="298">
        <v>52</v>
      </c>
      <c r="Q18" s="298">
        <v>1.7</v>
      </c>
    </row>
    <row r="19" spans="1:17" ht="19.5" customHeight="1" thickBot="1" x14ac:dyDescent="0.4">
      <c r="A19" s="490"/>
      <c r="B19" s="490"/>
      <c r="C19" s="475" t="s">
        <v>125</v>
      </c>
      <c r="D19" s="476"/>
      <c r="E19" s="298">
        <v>80</v>
      </c>
      <c r="F19" s="299">
        <v>80</v>
      </c>
      <c r="G19" s="300">
        <v>4.8</v>
      </c>
      <c r="H19" s="298">
        <v>1.6</v>
      </c>
      <c r="I19" s="298">
        <v>33</v>
      </c>
      <c r="J19" s="298">
        <v>171.4</v>
      </c>
      <c r="K19" s="298">
        <v>0.26</v>
      </c>
      <c r="L19" s="298">
        <v>0</v>
      </c>
      <c r="M19" s="298">
        <v>0</v>
      </c>
      <c r="N19" s="298">
        <v>26.4</v>
      </c>
      <c r="O19" s="298">
        <v>69</v>
      </c>
      <c r="P19" s="298">
        <v>2.02</v>
      </c>
      <c r="Q19" s="298">
        <v>0.02</v>
      </c>
    </row>
    <row r="20" spans="1:17" ht="19.5" customHeight="1" thickBot="1" x14ac:dyDescent="0.4">
      <c r="A20" s="490"/>
      <c r="B20" s="490"/>
      <c r="C20" s="475" t="s">
        <v>17</v>
      </c>
      <c r="D20" s="476"/>
      <c r="E20" s="298">
        <v>10</v>
      </c>
      <c r="F20" s="299">
        <v>10</v>
      </c>
      <c r="G20" s="300">
        <v>0</v>
      </c>
      <c r="H20" s="298">
        <v>8.1999999999999993</v>
      </c>
      <c r="I20" s="298">
        <v>0.1</v>
      </c>
      <c r="J20" s="298">
        <v>75</v>
      </c>
      <c r="K20" s="298">
        <v>1</v>
      </c>
      <c r="L20" s="298">
        <v>0</v>
      </c>
      <c r="M20" s="298">
        <v>2</v>
      </c>
      <c r="N20" s="298">
        <v>0</v>
      </c>
      <c r="O20" s="298">
        <v>0</v>
      </c>
      <c r="P20" s="298">
        <v>59</v>
      </c>
      <c r="Q20" s="298">
        <v>1</v>
      </c>
    </row>
    <row r="21" spans="1:17" ht="29.25" customHeight="1" thickBot="1" x14ac:dyDescent="0.35">
      <c r="A21" s="569" t="s">
        <v>104</v>
      </c>
      <c r="B21" s="570"/>
      <c r="C21" s="570"/>
      <c r="D21" s="570"/>
      <c r="E21" s="572"/>
      <c r="F21" s="572"/>
      <c r="G21" s="572"/>
      <c r="H21" s="572"/>
      <c r="I21" s="572"/>
      <c r="J21" s="572"/>
      <c r="K21" s="572"/>
      <c r="L21" s="572"/>
      <c r="M21" s="572"/>
      <c r="N21" s="572"/>
      <c r="O21" s="572"/>
      <c r="P21" s="572"/>
      <c r="Q21" s="573"/>
    </row>
    <row r="22" spans="1:17" ht="40.5" customHeight="1" thickBot="1" x14ac:dyDescent="0.4">
      <c r="A22" s="468">
        <v>35</v>
      </c>
      <c r="B22" s="468"/>
      <c r="C22" s="466" t="s">
        <v>117</v>
      </c>
      <c r="D22" s="537"/>
      <c r="E22" s="254"/>
      <c r="F22" s="219">
        <v>200</v>
      </c>
      <c r="G22" s="219">
        <v>1.75</v>
      </c>
      <c r="H22" s="267">
        <v>4.8899999999999997</v>
      </c>
      <c r="I22" s="219">
        <v>8.44</v>
      </c>
      <c r="J22" s="253">
        <v>84.75</v>
      </c>
      <c r="K22" s="268" t="s">
        <v>44</v>
      </c>
      <c r="L22" s="219" t="s">
        <v>44</v>
      </c>
      <c r="M22" s="253">
        <v>18.399999999999999</v>
      </c>
      <c r="N22" s="268">
        <v>22.25</v>
      </c>
      <c r="O22" s="219">
        <v>47.63</v>
      </c>
      <c r="P22" s="253">
        <v>0.8</v>
      </c>
      <c r="Q22" s="219">
        <v>43.33</v>
      </c>
    </row>
    <row r="23" spans="1:17" ht="19.5" customHeight="1" thickBot="1" x14ac:dyDescent="0.4">
      <c r="A23" s="468"/>
      <c r="B23" s="468"/>
      <c r="C23" s="466" t="s">
        <v>87</v>
      </c>
      <c r="D23" s="467"/>
      <c r="E23" s="218">
        <v>70</v>
      </c>
      <c r="F23" s="247"/>
      <c r="G23" s="248"/>
      <c r="H23" s="218"/>
      <c r="I23" s="218"/>
      <c r="J23" s="218"/>
      <c r="K23" s="218"/>
      <c r="L23" s="218"/>
      <c r="M23" s="218"/>
      <c r="N23" s="218"/>
      <c r="O23" s="218"/>
      <c r="P23" s="218"/>
      <c r="Q23" s="248"/>
    </row>
    <row r="24" spans="1:17" ht="19.5" customHeight="1" thickBot="1" x14ac:dyDescent="0.4">
      <c r="A24" s="468"/>
      <c r="B24" s="468"/>
      <c r="C24" s="466" t="s">
        <v>28</v>
      </c>
      <c r="D24" s="467"/>
      <c r="E24" s="218">
        <v>65</v>
      </c>
      <c r="F24" s="219"/>
      <c r="G24" s="217"/>
      <c r="H24" s="218"/>
      <c r="I24" s="218"/>
      <c r="J24" s="218"/>
      <c r="K24" s="218"/>
      <c r="L24" s="218"/>
      <c r="M24" s="218"/>
      <c r="N24" s="218"/>
      <c r="O24" s="218"/>
      <c r="P24" s="218"/>
      <c r="Q24" s="218"/>
    </row>
    <row r="25" spans="1:17" ht="19.5" customHeight="1" thickBot="1" x14ac:dyDescent="0.4">
      <c r="A25" s="468"/>
      <c r="B25" s="468"/>
      <c r="C25" s="466" t="s">
        <v>30</v>
      </c>
      <c r="D25" s="467"/>
      <c r="E25" s="218">
        <v>15</v>
      </c>
      <c r="F25" s="219"/>
      <c r="G25" s="217"/>
      <c r="H25" s="218"/>
      <c r="I25" s="218"/>
      <c r="J25" s="218"/>
      <c r="K25" s="218"/>
      <c r="L25" s="218"/>
      <c r="M25" s="218"/>
      <c r="N25" s="218"/>
      <c r="O25" s="218"/>
      <c r="P25" s="218"/>
      <c r="Q25" s="218"/>
    </row>
    <row r="26" spans="1:17" ht="18.600000000000001" thickBot="1" x14ac:dyDescent="0.4">
      <c r="A26" s="468"/>
      <c r="B26" s="468"/>
      <c r="C26" s="466" t="s">
        <v>29</v>
      </c>
      <c r="D26" s="467"/>
      <c r="E26" s="218">
        <v>15</v>
      </c>
      <c r="F26" s="219"/>
      <c r="G26" s="217"/>
      <c r="H26" s="218"/>
      <c r="I26" s="218"/>
      <c r="J26" s="218"/>
      <c r="K26" s="218"/>
      <c r="L26" s="218"/>
      <c r="M26" s="218"/>
      <c r="N26" s="218"/>
      <c r="O26" s="218"/>
      <c r="P26" s="218"/>
      <c r="Q26" s="218"/>
    </row>
    <row r="27" spans="1:17" ht="18.600000000000001" thickBot="1" x14ac:dyDescent="0.4">
      <c r="A27" s="468"/>
      <c r="B27" s="468"/>
      <c r="C27" s="466" t="s">
        <v>38</v>
      </c>
      <c r="D27" s="467"/>
      <c r="E27" s="218">
        <v>25</v>
      </c>
      <c r="F27" s="219"/>
      <c r="G27" s="217"/>
      <c r="H27" s="218"/>
      <c r="I27" s="218"/>
      <c r="J27" s="218"/>
      <c r="K27" s="218"/>
      <c r="L27" s="218"/>
      <c r="M27" s="218"/>
      <c r="N27" s="218"/>
      <c r="O27" s="218"/>
      <c r="P27" s="218"/>
      <c r="Q27" s="218"/>
    </row>
    <row r="28" spans="1:17" ht="18.600000000000001" thickBot="1" x14ac:dyDescent="0.4">
      <c r="A28" s="468"/>
      <c r="B28" s="468"/>
      <c r="C28" s="466" t="s">
        <v>34</v>
      </c>
      <c r="D28" s="467"/>
      <c r="E28" s="218">
        <v>10</v>
      </c>
      <c r="F28" s="219"/>
      <c r="G28" s="217"/>
      <c r="H28" s="218"/>
      <c r="I28" s="218"/>
      <c r="J28" s="218"/>
      <c r="K28" s="218"/>
      <c r="L28" s="218"/>
      <c r="M28" s="218"/>
      <c r="N28" s="218"/>
      <c r="O28" s="218"/>
      <c r="P28" s="218"/>
      <c r="Q28" s="218"/>
    </row>
    <row r="29" spans="1:17" ht="19.5" customHeight="1" thickBot="1" x14ac:dyDescent="0.4">
      <c r="A29" s="468"/>
      <c r="B29" s="468"/>
      <c r="C29" s="466" t="s">
        <v>17</v>
      </c>
      <c r="D29" s="467"/>
      <c r="E29" s="218">
        <v>4</v>
      </c>
      <c r="F29" s="219"/>
      <c r="G29" s="217"/>
      <c r="H29" s="218"/>
      <c r="I29" s="218"/>
      <c r="J29" s="218"/>
      <c r="K29" s="218"/>
      <c r="L29" s="218"/>
      <c r="M29" s="218"/>
      <c r="N29" s="218"/>
      <c r="O29" s="218"/>
      <c r="P29" s="218"/>
      <c r="Q29" s="218"/>
    </row>
    <row r="30" spans="1:17" ht="18.600000000000001" thickBot="1" x14ac:dyDescent="0.4">
      <c r="A30" s="468"/>
      <c r="B30" s="468"/>
      <c r="C30" s="466" t="s">
        <v>20</v>
      </c>
      <c r="D30" s="467"/>
      <c r="E30" s="218">
        <v>3</v>
      </c>
      <c r="F30" s="219"/>
      <c r="G30" s="217"/>
      <c r="H30" s="218"/>
      <c r="I30" s="218"/>
      <c r="J30" s="218"/>
      <c r="K30" s="218"/>
      <c r="L30" s="218"/>
      <c r="M30" s="218"/>
      <c r="N30" s="218"/>
      <c r="O30" s="218"/>
      <c r="P30" s="218"/>
      <c r="Q30" s="218"/>
    </row>
    <row r="31" spans="1:17" ht="18.600000000000001" thickBot="1" x14ac:dyDescent="0.4">
      <c r="A31" s="226"/>
      <c r="B31" s="226"/>
      <c r="C31" s="227" t="s">
        <v>236</v>
      </c>
      <c r="D31" s="228" t="s">
        <v>79</v>
      </c>
      <c r="E31" s="218">
        <v>50</v>
      </c>
      <c r="F31" s="219"/>
      <c r="G31" s="217"/>
      <c r="H31" s="218"/>
      <c r="I31" s="218"/>
      <c r="J31" s="218"/>
      <c r="K31" s="218"/>
      <c r="L31" s="218"/>
      <c r="M31" s="218"/>
      <c r="N31" s="218"/>
      <c r="O31" s="218"/>
      <c r="P31" s="218"/>
      <c r="Q31" s="218"/>
    </row>
    <row r="32" spans="1:17" ht="19.5" customHeight="1" thickBot="1" x14ac:dyDescent="0.4">
      <c r="A32" s="468"/>
      <c r="B32" s="468"/>
      <c r="C32" s="466" t="s">
        <v>55</v>
      </c>
      <c r="D32" s="467"/>
      <c r="E32" s="218">
        <v>10</v>
      </c>
      <c r="F32" s="219"/>
      <c r="G32" s="217"/>
      <c r="H32" s="218"/>
      <c r="I32" s="218"/>
      <c r="J32" s="218"/>
      <c r="K32" s="218"/>
      <c r="L32" s="218"/>
      <c r="M32" s="218"/>
      <c r="N32" s="218"/>
      <c r="O32" s="218"/>
      <c r="P32" s="218"/>
      <c r="Q32" s="218"/>
    </row>
    <row r="33" spans="1:17" ht="18.75" customHeight="1" thickBot="1" x14ac:dyDescent="0.35">
      <c r="A33" s="468">
        <v>202</v>
      </c>
      <c r="B33" s="468"/>
      <c r="C33" s="473" t="s">
        <v>168</v>
      </c>
      <c r="D33" s="538"/>
      <c r="E33" s="546"/>
      <c r="F33" s="535" t="s">
        <v>192</v>
      </c>
      <c r="G33" s="549">
        <v>8.8000000000000007</v>
      </c>
      <c r="H33" s="258">
        <v>13.6</v>
      </c>
      <c r="I33" s="258">
        <v>9.66</v>
      </c>
      <c r="J33" s="258">
        <v>191.33</v>
      </c>
      <c r="K33" s="258">
        <v>12.6</v>
      </c>
      <c r="L33" s="258">
        <v>15.3</v>
      </c>
      <c r="M33" s="258">
        <v>0.41</v>
      </c>
      <c r="N33" s="258">
        <v>0.02</v>
      </c>
      <c r="O33" s="258">
        <v>0.36</v>
      </c>
      <c r="P33" s="258">
        <v>0.09</v>
      </c>
      <c r="Q33" s="258">
        <v>1.53</v>
      </c>
    </row>
    <row r="34" spans="1:17" ht="18.75" customHeight="1" thickBot="1" x14ac:dyDescent="0.35">
      <c r="A34" s="468"/>
      <c r="B34" s="468"/>
      <c r="C34" s="574"/>
      <c r="D34" s="575"/>
      <c r="E34" s="547"/>
      <c r="F34" s="548"/>
      <c r="G34" s="550"/>
      <c r="H34" s="258"/>
      <c r="I34" s="258"/>
      <c r="J34" s="258"/>
      <c r="K34" s="258"/>
      <c r="L34" s="258"/>
      <c r="M34" s="258"/>
      <c r="N34" s="258"/>
      <c r="O34" s="258"/>
      <c r="P34" s="258"/>
      <c r="Q34" s="258"/>
    </row>
    <row r="35" spans="1:17" ht="18.600000000000001" thickBot="1" x14ac:dyDescent="0.4">
      <c r="A35" s="468"/>
      <c r="B35" s="468"/>
      <c r="C35" s="469" t="s">
        <v>79</v>
      </c>
      <c r="D35" s="470"/>
      <c r="E35" s="254">
        <v>90</v>
      </c>
      <c r="F35" s="219"/>
      <c r="G35" s="245"/>
      <c r="H35" s="217"/>
      <c r="I35" s="245"/>
      <c r="J35" s="217"/>
      <c r="K35" s="217"/>
      <c r="L35" s="246"/>
      <c r="M35" s="245"/>
      <c r="N35" s="217"/>
      <c r="O35" s="245"/>
      <c r="P35" s="217"/>
      <c r="Q35" s="246"/>
    </row>
    <row r="36" spans="1:17" ht="18.600000000000001" thickBot="1" x14ac:dyDescent="0.4">
      <c r="A36" s="468"/>
      <c r="B36" s="468"/>
      <c r="C36" s="471" t="s">
        <v>126</v>
      </c>
      <c r="D36" s="472"/>
      <c r="E36" s="218">
        <v>5</v>
      </c>
      <c r="F36" s="247"/>
      <c r="G36" s="248"/>
      <c r="H36" s="218"/>
      <c r="I36" s="218"/>
      <c r="J36" s="218"/>
      <c r="K36" s="218"/>
      <c r="L36" s="218"/>
      <c r="M36" s="218"/>
      <c r="N36" s="218"/>
      <c r="O36" s="218"/>
      <c r="P36" s="218"/>
      <c r="Q36" s="218"/>
    </row>
    <row r="37" spans="1:17" ht="18.600000000000001" thickBot="1" x14ac:dyDescent="0.4">
      <c r="A37" s="468"/>
      <c r="B37" s="468"/>
      <c r="C37" s="466" t="s">
        <v>49</v>
      </c>
      <c r="D37" s="467"/>
      <c r="E37" s="270" t="s">
        <v>175</v>
      </c>
      <c r="F37" s="219"/>
      <c r="G37" s="217"/>
      <c r="H37" s="218"/>
      <c r="I37" s="218"/>
      <c r="J37" s="218"/>
      <c r="K37" s="218"/>
      <c r="L37" s="218"/>
      <c r="M37" s="218"/>
      <c r="N37" s="218"/>
      <c r="O37" s="218"/>
      <c r="P37" s="218"/>
      <c r="Q37" s="218"/>
    </row>
    <row r="38" spans="1:17" ht="19.5" customHeight="1" thickBot="1" x14ac:dyDescent="0.4">
      <c r="A38" s="468"/>
      <c r="B38" s="468"/>
      <c r="C38" s="466" t="s">
        <v>34</v>
      </c>
      <c r="D38" s="467"/>
      <c r="E38" s="218">
        <v>10</v>
      </c>
      <c r="F38" s="219"/>
      <c r="G38" s="217"/>
      <c r="H38" s="218"/>
      <c r="I38" s="218"/>
      <c r="J38" s="218"/>
      <c r="K38" s="218"/>
      <c r="L38" s="218"/>
      <c r="M38" s="218"/>
      <c r="N38" s="218"/>
      <c r="O38" s="218"/>
      <c r="P38" s="218"/>
      <c r="Q38" s="218"/>
    </row>
    <row r="39" spans="1:17" ht="18.600000000000001" thickBot="1" x14ac:dyDescent="0.4">
      <c r="A39" s="468"/>
      <c r="B39" s="468"/>
      <c r="C39" s="576" t="s">
        <v>29</v>
      </c>
      <c r="D39" s="576"/>
      <c r="E39" s="217">
        <v>15</v>
      </c>
      <c r="F39" s="219"/>
      <c r="G39" s="217"/>
      <c r="H39" s="217"/>
      <c r="I39" s="217"/>
      <c r="J39" s="217"/>
      <c r="K39" s="217"/>
      <c r="L39" s="217"/>
      <c r="M39" s="217"/>
      <c r="N39" s="217"/>
      <c r="O39" s="217"/>
      <c r="P39" s="217"/>
      <c r="Q39" s="217"/>
    </row>
    <row r="40" spans="1:17" ht="19.5" customHeight="1" thickBot="1" x14ac:dyDescent="0.4">
      <c r="A40" s="468"/>
      <c r="B40" s="468"/>
      <c r="C40" s="466" t="s">
        <v>40</v>
      </c>
      <c r="D40" s="467"/>
      <c r="E40" s="218">
        <v>5</v>
      </c>
      <c r="F40" s="219"/>
      <c r="G40" s="217"/>
      <c r="H40" s="218"/>
      <c r="I40" s="218"/>
      <c r="J40" s="218"/>
      <c r="K40" s="218"/>
      <c r="L40" s="218"/>
      <c r="M40" s="218"/>
      <c r="N40" s="218"/>
      <c r="O40" s="218"/>
      <c r="P40" s="218"/>
      <c r="Q40" s="218"/>
    </row>
    <row r="41" spans="1:17" ht="18.600000000000001" thickBot="1" x14ac:dyDescent="0.4">
      <c r="A41" s="468"/>
      <c r="B41" s="468"/>
      <c r="C41" s="466" t="s">
        <v>20</v>
      </c>
      <c r="D41" s="467"/>
      <c r="E41" s="218">
        <v>3</v>
      </c>
      <c r="F41" s="219"/>
      <c r="G41" s="217"/>
      <c r="H41" s="218"/>
      <c r="I41" s="218"/>
      <c r="J41" s="218"/>
      <c r="K41" s="218"/>
      <c r="L41" s="218"/>
      <c r="M41" s="218"/>
      <c r="N41" s="218"/>
      <c r="O41" s="218"/>
      <c r="P41" s="218"/>
      <c r="Q41" s="218"/>
    </row>
    <row r="42" spans="1:17" ht="18.600000000000001" thickBot="1" x14ac:dyDescent="0.4">
      <c r="A42" s="226">
        <v>47</v>
      </c>
      <c r="B42" s="226"/>
      <c r="C42" s="495" t="s">
        <v>237</v>
      </c>
      <c r="D42" s="496"/>
      <c r="E42" s="218"/>
      <c r="F42" s="219">
        <v>150</v>
      </c>
      <c r="G42" s="217">
        <v>2.71</v>
      </c>
      <c r="H42" s="218">
        <v>3.76</v>
      </c>
      <c r="I42" s="218">
        <v>6.8</v>
      </c>
      <c r="J42" s="218">
        <v>103.61</v>
      </c>
      <c r="K42" s="218">
        <v>44</v>
      </c>
      <c r="L42" s="218">
        <v>0.11</v>
      </c>
      <c r="M42" s="218">
        <v>0.6</v>
      </c>
      <c r="N42" s="218">
        <v>0.08</v>
      </c>
      <c r="O42" s="218">
        <v>2.68</v>
      </c>
      <c r="P42" s="218">
        <v>0.08</v>
      </c>
      <c r="Q42" s="218">
        <v>2.2999999999999998</v>
      </c>
    </row>
    <row r="43" spans="1:17" ht="19.5" customHeight="1" thickBot="1" x14ac:dyDescent="0.4">
      <c r="A43" s="468"/>
      <c r="B43" s="468"/>
      <c r="C43" s="466" t="s">
        <v>127</v>
      </c>
      <c r="D43" s="467"/>
      <c r="E43" s="218">
        <v>220</v>
      </c>
      <c r="F43" s="219"/>
      <c r="G43" s="217"/>
      <c r="H43" s="218"/>
      <c r="I43" s="218"/>
      <c r="J43" s="218"/>
      <c r="K43" s="218"/>
      <c r="L43" s="218"/>
      <c r="M43" s="218"/>
      <c r="N43" s="218"/>
      <c r="O43" s="218"/>
      <c r="P43" s="218"/>
      <c r="Q43" s="218"/>
    </row>
    <row r="44" spans="1:17" ht="19.5" customHeight="1" thickBot="1" x14ac:dyDescent="0.4">
      <c r="A44" s="468"/>
      <c r="B44" s="468"/>
      <c r="C44" s="466" t="s">
        <v>18</v>
      </c>
      <c r="D44" s="467"/>
      <c r="E44" s="218">
        <v>20</v>
      </c>
      <c r="F44" s="219"/>
      <c r="G44" s="217"/>
      <c r="H44" s="218"/>
      <c r="I44" s="218"/>
      <c r="J44" s="218"/>
      <c r="K44" s="218"/>
      <c r="L44" s="218"/>
      <c r="M44" s="218"/>
      <c r="N44" s="218"/>
      <c r="O44" s="218"/>
      <c r="P44" s="218"/>
      <c r="Q44" s="218"/>
    </row>
    <row r="45" spans="1:17" ht="19.5" customHeight="1" thickBot="1" x14ac:dyDescent="0.4">
      <c r="A45" s="468">
        <v>18</v>
      </c>
      <c r="B45" s="468"/>
      <c r="C45" s="466" t="s">
        <v>238</v>
      </c>
      <c r="D45" s="467"/>
      <c r="E45" s="218"/>
      <c r="F45" s="219">
        <v>100</v>
      </c>
      <c r="G45" s="217">
        <v>0.98</v>
      </c>
      <c r="H45" s="218">
        <v>6.15</v>
      </c>
      <c r="I45" s="218">
        <v>3.73</v>
      </c>
      <c r="J45" s="218">
        <v>74.2</v>
      </c>
      <c r="K45" s="218">
        <v>0.05</v>
      </c>
      <c r="L45" s="218">
        <v>16.760000000000002</v>
      </c>
      <c r="M45" s="218">
        <v>0</v>
      </c>
      <c r="N45" s="218">
        <v>16.260000000000002</v>
      </c>
      <c r="O45" s="218">
        <v>34.61</v>
      </c>
      <c r="P45" s="218">
        <v>0.7</v>
      </c>
      <c r="Q45" s="218">
        <v>18.68</v>
      </c>
    </row>
    <row r="46" spans="1:17" ht="19.5" customHeight="1" thickBot="1" x14ac:dyDescent="0.4">
      <c r="A46" s="468"/>
      <c r="B46" s="468"/>
      <c r="C46" s="466" t="s">
        <v>137</v>
      </c>
      <c r="D46" s="467"/>
      <c r="E46" s="218">
        <v>60</v>
      </c>
      <c r="F46" s="219"/>
      <c r="G46" s="217"/>
      <c r="H46" s="218"/>
      <c r="I46" s="218"/>
      <c r="J46" s="218"/>
      <c r="K46" s="218"/>
      <c r="L46" s="218"/>
      <c r="M46" s="218"/>
      <c r="N46" s="218"/>
      <c r="O46" s="218"/>
      <c r="P46" s="218"/>
      <c r="Q46" s="218"/>
    </row>
    <row r="47" spans="1:17" ht="19.5" customHeight="1" thickBot="1" x14ac:dyDescent="0.4">
      <c r="A47" s="468"/>
      <c r="B47" s="468"/>
      <c r="C47" s="221" t="s">
        <v>38</v>
      </c>
      <c r="D47" s="222"/>
      <c r="E47" s="218">
        <v>60</v>
      </c>
      <c r="F47" s="219"/>
      <c r="G47" s="217"/>
      <c r="H47" s="218"/>
      <c r="I47" s="218"/>
      <c r="J47" s="218"/>
      <c r="K47" s="218"/>
      <c r="L47" s="218"/>
      <c r="M47" s="218"/>
      <c r="N47" s="218"/>
      <c r="O47" s="218"/>
      <c r="P47" s="218"/>
      <c r="Q47" s="218"/>
    </row>
    <row r="48" spans="1:17" ht="19.5" customHeight="1" thickBot="1" x14ac:dyDescent="0.4">
      <c r="A48" s="226"/>
      <c r="B48" s="226"/>
      <c r="C48" s="495" t="s">
        <v>239</v>
      </c>
      <c r="D48" s="496"/>
      <c r="E48" s="218">
        <v>25</v>
      </c>
      <c r="F48" s="219"/>
      <c r="G48" s="217"/>
      <c r="H48" s="218"/>
      <c r="I48" s="218"/>
      <c r="J48" s="218"/>
      <c r="K48" s="218"/>
      <c r="L48" s="218"/>
      <c r="M48" s="218"/>
      <c r="N48" s="218"/>
      <c r="O48" s="218"/>
      <c r="P48" s="218"/>
      <c r="Q48" s="218"/>
    </row>
    <row r="49" spans="1:17" ht="19.5" customHeight="1" thickBot="1" x14ac:dyDescent="0.4">
      <c r="A49" s="468"/>
      <c r="B49" s="468"/>
      <c r="C49" s="466" t="s">
        <v>40</v>
      </c>
      <c r="D49" s="467"/>
      <c r="E49" s="218">
        <v>6</v>
      </c>
      <c r="F49" s="219"/>
      <c r="G49" s="217"/>
      <c r="H49" s="218"/>
      <c r="I49" s="218"/>
      <c r="J49" s="218"/>
      <c r="K49" s="218"/>
      <c r="L49" s="218"/>
      <c r="M49" s="218"/>
      <c r="N49" s="218"/>
      <c r="O49" s="218"/>
      <c r="P49" s="218"/>
      <c r="Q49" s="218"/>
    </row>
    <row r="50" spans="1:17" ht="21.75" customHeight="1" thickBot="1" x14ac:dyDescent="0.35">
      <c r="A50" s="217">
        <v>14</v>
      </c>
      <c r="B50" s="217"/>
      <c r="C50" s="493" t="s">
        <v>41</v>
      </c>
      <c r="D50" s="494"/>
      <c r="E50" s="218"/>
      <c r="F50" s="219">
        <v>200</v>
      </c>
      <c r="G50" s="219">
        <v>0.31</v>
      </c>
      <c r="H50" s="220">
        <v>0.01</v>
      </c>
      <c r="I50" s="220">
        <v>24.37</v>
      </c>
      <c r="J50" s="220">
        <v>96.76</v>
      </c>
      <c r="K50" s="220">
        <v>25</v>
      </c>
      <c r="L50" s="220">
        <v>3.3</v>
      </c>
      <c r="M50" s="220">
        <v>0.9</v>
      </c>
      <c r="N50" s="220">
        <v>0.03</v>
      </c>
      <c r="O50" s="220">
        <v>0.6</v>
      </c>
      <c r="P50" s="220">
        <v>0.28000000000000003</v>
      </c>
      <c r="Q50" s="220">
        <v>6.4</v>
      </c>
    </row>
    <row r="51" spans="1:17" ht="19.5" customHeight="1" thickBot="1" x14ac:dyDescent="0.4">
      <c r="A51" s="217"/>
      <c r="B51" s="217"/>
      <c r="C51" s="495" t="s">
        <v>64</v>
      </c>
      <c r="D51" s="496"/>
      <c r="E51" s="218">
        <v>0.05</v>
      </c>
      <c r="F51" s="219"/>
      <c r="G51" s="217"/>
      <c r="H51" s="218"/>
      <c r="I51" s="218"/>
      <c r="J51" s="218"/>
      <c r="K51" s="218"/>
      <c r="L51" s="218"/>
      <c r="M51" s="218"/>
      <c r="N51" s="218"/>
      <c r="O51" s="218"/>
      <c r="P51" s="218"/>
      <c r="Q51" s="218"/>
    </row>
    <row r="52" spans="1:17" ht="19.5" customHeight="1" thickBot="1" x14ac:dyDescent="0.4">
      <c r="A52" s="217"/>
      <c r="B52" s="217"/>
      <c r="C52" s="466" t="s">
        <v>42</v>
      </c>
      <c r="D52" s="467"/>
      <c r="E52" s="218">
        <v>20</v>
      </c>
      <c r="F52" s="219"/>
      <c r="G52" s="217"/>
      <c r="H52" s="218"/>
      <c r="I52" s="218"/>
      <c r="J52" s="218"/>
      <c r="K52" s="218"/>
      <c r="L52" s="218"/>
      <c r="M52" s="218"/>
      <c r="N52" s="218"/>
      <c r="O52" s="218"/>
      <c r="P52" s="218"/>
      <c r="Q52" s="218"/>
    </row>
    <row r="53" spans="1:17" ht="18.600000000000001" thickBot="1" x14ac:dyDescent="0.4">
      <c r="A53" s="217"/>
      <c r="B53" s="217"/>
      <c r="C53" s="221" t="s">
        <v>19</v>
      </c>
      <c r="D53" s="222"/>
      <c r="E53" s="218">
        <v>10</v>
      </c>
      <c r="F53" s="219"/>
      <c r="G53" s="217"/>
      <c r="H53" s="218"/>
      <c r="I53" s="218"/>
      <c r="J53" s="218"/>
      <c r="K53" s="218"/>
      <c r="L53" s="218"/>
      <c r="M53" s="218"/>
      <c r="N53" s="218"/>
      <c r="O53" s="218"/>
      <c r="P53" s="218"/>
      <c r="Q53" s="218"/>
    </row>
    <row r="54" spans="1:17" ht="18.600000000000001" customHeight="1" thickBot="1" x14ac:dyDescent="0.4">
      <c r="A54" s="217">
        <v>8</v>
      </c>
      <c r="B54" s="217"/>
      <c r="C54" s="497" t="s">
        <v>62</v>
      </c>
      <c r="D54" s="498"/>
      <c r="E54" s="223">
        <v>80</v>
      </c>
      <c r="F54" s="224">
        <v>80</v>
      </c>
      <c r="G54" s="225">
        <v>4.8</v>
      </c>
      <c r="H54" s="223">
        <v>1.6</v>
      </c>
      <c r="I54" s="223">
        <v>33</v>
      </c>
      <c r="J54" s="223">
        <v>171.4</v>
      </c>
      <c r="K54" s="223">
        <v>0.26</v>
      </c>
      <c r="L54" s="223">
        <v>0</v>
      </c>
      <c r="M54" s="223">
        <v>0</v>
      </c>
      <c r="N54" s="223">
        <v>26.4</v>
      </c>
      <c r="O54" s="223">
        <v>69</v>
      </c>
      <c r="P54" s="223">
        <v>2.02</v>
      </c>
      <c r="Q54" s="223">
        <v>0.02</v>
      </c>
    </row>
    <row r="55" spans="1:17" ht="18.600000000000001" customHeight="1" thickBot="1" x14ac:dyDescent="0.4">
      <c r="A55" s="226">
        <v>9</v>
      </c>
      <c r="B55" s="226"/>
      <c r="C55" s="466" t="s">
        <v>240</v>
      </c>
      <c r="D55" s="467"/>
      <c r="E55" s="218">
        <v>20</v>
      </c>
      <c r="F55" s="219">
        <v>20</v>
      </c>
      <c r="G55" s="217">
        <v>1.3</v>
      </c>
      <c r="H55" s="218">
        <v>0.24</v>
      </c>
      <c r="I55" s="218">
        <v>0.55600000000000005</v>
      </c>
      <c r="J55" s="218">
        <v>36.200000000000003</v>
      </c>
      <c r="K55" s="218">
        <v>7</v>
      </c>
      <c r="L55" s="218">
        <v>5</v>
      </c>
      <c r="M55" s="218">
        <v>0.155</v>
      </c>
      <c r="N55" s="218">
        <v>0.35</v>
      </c>
      <c r="O55" s="218">
        <v>0</v>
      </c>
      <c r="P55" s="218">
        <v>0</v>
      </c>
      <c r="Q55" s="218">
        <v>0.25</v>
      </c>
    </row>
    <row r="56" spans="1:17" ht="19.5" customHeight="1" thickBot="1" x14ac:dyDescent="0.4">
      <c r="A56" s="217"/>
      <c r="B56" s="217"/>
      <c r="C56" s="495" t="s">
        <v>65</v>
      </c>
      <c r="D56" s="496"/>
      <c r="E56" s="218">
        <v>114</v>
      </c>
      <c r="F56" s="219">
        <v>100</v>
      </c>
      <c r="G56" s="217">
        <v>0.4</v>
      </c>
      <c r="H56" s="218">
        <v>0.4</v>
      </c>
      <c r="I56" s="218">
        <v>10.3</v>
      </c>
      <c r="J56" s="218">
        <v>44</v>
      </c>
      <c r="K56" s="218">
        <v>16</v>
      </c>
      <c r="L56" s="218">
        <v>9</v>
      </c>
      <c r="M56" s="218">
        <v>0.3</v>
      </c>
      <c r="N56" s="218">
        <v>0.03</v>
      </c>
      <c r="O56" s="218">
        <v>10</v>
      </c>
      <c r="P56" s="218">
        <v>0</v>
      </c>
      <c r="Q56" s="218">
        <v>0</v>
      </c>
    </row>
    <row r="57" spans="1:17" ht="19.5" customHeight="1" thickBot="1" x14ac:dyDescent="0.35">
      <c r="A57" s="577" t="s">
        <v>152</v>
      </c>
      <c r="B57" s="578"/>
      <c r="C57" s="578"/>
      <c r="D57" s="578"/>
      <c r="E57" s="578"/>
      <c r="F57" s="578"/>
      <c r="G57" s="578"/>
      <c r="H57" s="578"/>
      <c r="I57" s="578"/>
      <c r="J57" s="578"/>
      <c r="K57" s="578"/>
      <c r="L57" s="578"/>
      <c r="M57" s="578"/>
      <c r="N57" s="578"/>
      <c r="O57" s="578"/>
      <c r="P57" s="578"/>
      <c r="Q57" s="579"/>
    </row>
    <row r="58" spans="1:17" ht="23.4" customHeight="1" thickBot="1" x14ac:dyDescent="0.4">
      <c r="A58" s="468">
        <v>327</v>
      </c>
      <c r="B58" s="468"/>
      <c r="C58" s="473" t="s">
        <v>129</v>
      </c>
      <c r="D58" s="474"/>
      <c r="E58" s="241"/>
      <c r="F58" s="242" t="s">
        <v>130</v>
      </c>
      <c r="G58" s="241">
        <v>6.98</v>
      </c>
      <c r="H58" s="243">
        <v>6.28</v>
      </c>
      <c r="I58" s="243">
        <v>37.630000000000003</v>
      </c>
      <c r="J58" s="243">
        <v>234.74</v>
      </c>
      <c r="K58" s="243">
        <v>73.010000000000005</v>
      </c>
      <c r="L58" s="243">
        <v>15.04</v>
      </c>
      <c r="M58" s="243">
        <v>0.73</v>
      </c>
      <c r="N58" s="243">
        <v>0.28999999999999998</v>
      </c>
      <c r="O58" s="243">
        <v>0.1</v>
      </c>
      <c r="P58" s="243">
        <v>0.9</v>
      </c>
      <c r="Q58" s="243">
        <v>9.6</v>
      </c>
    </row>
    <row r="59" spans="1:17" ht="24" customHeight="1" thickBot="1" x14ac:dyDescent="0.4">
      <c r="A59" s="468"/>
      <c r="B59" s="468"/>
      <c r="C59" s="469" t="s">
        <v>49</v>
      </c>
      <c r="D59" s="470"/>
      <c r="E59" s="244" t="s">
        <v>174</v>
      </c>
      <c r="F59" s="219"/>
      <c r="G59" s="245"/>
      <c r="H59" s="217"/>
      <c r="I59" s="245"/>
      <c r="J59" s="217"/>
      <c r="K59" s="245"/>
      <c r="L59" s="217"/>
      <c r="M59" s="245"/>
      <c r="N59" s="217"/>
      <c r="O59" s="245"/>
      <c r="P59" s="217"/>
      <c r="Q59" s="246"/>
    </row>
    <row r="60" spans="1:17" ht="18.600000000000001" thickBot="1" x14ac:dyDescent="0.4">
      <c r="A60" s="468"/>
      <c r="B60" s="468"/>
      <c r="C60" s="471" t="s">
        <v>35</v>
      </c>
      <c r="D60" s="472"/>
      <c r="E60" s="218">
        <v>48</v>
      </c>
      <c r="F60" s="247"/>
      <c r="G60" s="248"/>
      <c r="H60" s="218"/>
      <c r="I60" s="218"/>
      <c r="J60" s="218"/>
      <c r="K60" s="218"/>
      <c r="L60" s="218"/>
      <c r="M60" s="218"/>
      <c r="N60" s="218"/>
      <c r="O60" s="218"/>
      <c r="P60" s="218"/>
      <c r="Q60" s="218"/>
    </row>
    <row r="61" spans="1:17" ht="18.600000000000001" thickBot="1" x14ac:dyDescent="0.4">
      <c r="A61" s="468"/>
      <c r="B61" s="468"/>
      <c r="C61" s="466" t="s">
        <v>47</v>
      </c>
      <c r="D61" s="467"/>
      <c r="E61" s="218">
        <v>1</v>
      </c>
      <c r="F61" s="219"/>
      <c r="G61" s="217"/>
      <c r="H61" s="218"/>
      <c r="I61" s="218"/>
      <c r="J61" s="218"/>
      <c r="K61" s="218"/>
      <c r="L61" s="218"/>
      <c r="M61" s="218"/>
      <c r="N61" s="218"/>
      <c r="O61" s="218"/>
      <c r="P61" s="218"/>
      <c r="Q61" s="218"/>
    </row>
    <row r="62" spans="1:17" ht="19.5" customHeight="1" thickBot="1" x14ac:dyDescent="0.4">
      <c r="A62" s="468"/>
      <c r="B62" s="468"/>
      <c r="C62" s="466" t="s">
        <v>23</v>
      </c>
      <c r="D62" s="467"/>
      <c r="E62" s="218">
        <v>20</v>
      </c>
      <c r="F62" s="219"/>
      <c r="G62" s="217"/>
      <c r="H62" s="218"/>
      <c r="I62" s="218"/>
      <c r="J62" s="218"/>
      <c r="K62" s="218"/>
      <c r="L62" s="218"/>
      <c r="M62" s="218"/>
      <c r="N62" s="218"/>
      <c r="O62" s="218"/>
      <c r="P62" s="218"/>
      <c r="Q62" s="218"/>
    </row>
    <row r="63" spans="1:17" ht="19.5" customHeight="1" thickBot="1" x14ac:dyDescent="0.4">
      <c r="A63" s="468"/>
      <c r="B63" s="468"/>
      <c r="C63" s="466" t="s">
        <v>22</v>
      </c>
      <c r="D63" s="467"/>
      <c r="E63" s="218">
        <v>5</v>
      </c>
      <c r="F63" s="219"/>
      <c r="G63" s="217"/>
      <c r="H63" s="218"/>
      <c r="I63" s="218"/>
      <c r="J63" s="218"/>
      <c r="K63" s="218"/>
      <c r="L63" s="218"/>
      <c r="M63" s="218"/>
      <c r="N63" s="218"/>
      <c r="O63" s="218"/>
      <c r="P63" s="218"/>
      <c r="Q63" s="218"/>
    </row>
    <row r="64" spans="1:17" ht="18.600000000000001" thickBot="1" x14ac:dyDescent="0.4">
      <c r="A64" s="468"/>
      <c r="B64" s="468"/>
      <c r="C64" s="466" t="s">
        <v>20</v>
      </c>
      <c r="D64" s="467"/>
      <c r="E64" s="218">
        <v>3</v>
      </c>
      <c r="F64" s="219"/>
      <c r="G64" s="217"/>
      <c r="H64" s="218"/>
      <c r="I64" s="218"/>
      <c r="J64" s="218"/>
      <c r="K64" s="218"/>
      <c r="L64" s="218"/>
      <c r="M64" s="218"/>
      <c r="N64" s="218"/>
      <c r="O64" s="218"/>
      <c r="P64" s="218"/>
      <c r="Q64" s="218"/>
    </row>
    <row r="65" spans="1:17" ht="18.600000000000001" thickBot="1" x14ac:dyDescent="0.4">
      <c r="A65" s="468"/>
      <c r="B65" s="468"/>
      <c r="C65" s="466" t="s">
        <v>40</v>
      </c>
      <c r="D65" s="467"/>
      <c r="E65" s="218">
        <v>12</v>
      </c>
      <c r="F65" s="219"/>
      <c r="G65" s="217"/>
      <c r="H65" s="218"/>
      <c r="I65" s="218"/>
      <c r="J65" s="218"/>
      <c r="K65" s="218"/>
      <c r="L65" s="218"/>
      <c r="M65" s="218"/>
      <c r="N65" s="218"/>
      <c r="O65" s="218"/>
      <c r="P65" s="218"/>
      <c r="Q65" s="218"/>
    </row>
    <row r="66" spans="1:17" ht="19.5" customHeight="1" thickBot="1" x14ac:dyDescent="0.4">
      <c r="A66" s="468"/>
      <c r="B66" s="468"/>
      <c r="C66" s="466" t="s">
        <v>85</v>
      </c>
      <c r="D66" s="467"/>
      <c r="E66" s="218">
        <v>10</v>
      </c>
      <c r="F66" s="219">
        <v>10</v>
      </c>
      <c r="G66" s="217">
        <v>0.03</v>
      </c>
      <c r="H66" s="218">
        <v>3.7999999999999999E-2</v>
      </c>
      <c r="I66" s="218">
        <v>0.84</v>
      </c>
      <c r="J66" s="218">
        <v>3.2</v>
      </c>
      <c r="K66" s="218">
        <v>3.7</v>
      </c>
      <c r="L66" s="218">
        <v>0.03</v>
      </c>
      <c r="M66" s="218">
        <v>0.02</v>
      </c>
      <c r="N66" s="218">
        <v>0.01</v>
      </c>
      <c r="O66" s="218">
        <v>0.06</v>
      </c>
      <c r="P66" s="218">
        <v>0.38</v>
      </c>
      <c r="Q66" s="218">
        <v>0.08</v>
      </c>
    </row>
    <row r="67" spans="1:17" ht="19.5" customHeight="1" thickBot="1" x14ac:dyDescent="0.4">
      <c r="A67" s="468">
        <v>12</v>
      </c>
      <c r="B67" s="468"/>
      <c r="C67" s="466" t="s">
        <v>50</v>
      </c>
      <c r="D67" s="467"/>
      <c r="E67" s="218"/>
      <c r="F67" s="219">
        <v>200</v>
      </c>
      <c r="G67" s="217">
        <v>0.2</v>
      </c>
      <c r="H67" s="218">
        <v>0</v>
      </c>
      <c r="I67" s="218">
        <v>14</v>
      </c>
      <c r="J67" s="218">
        <v>28</v>
      </c>
      <c r="K67" s="218">
        <v>0</v>
      </c>
      <c r="L67" s="218">
        <v>0</v>
      </c>
      <c r="M67" s="218">
        <v>0</v>
      </c>
      <c r="N67" s="218">
        <v>0</v>
      </c>
      <c r="O67" s="218">
        <v>0</v>
      </c>
      <c r="P67" s="218">
        <v>0.4</v>
      </c>
      <c r="Q67" s="218">
        <v>6</v>
      </c>
    </row>
    <row r="68" spans="1:17" ht="19.5" customHeight="1" thickBot="1" x14ac:dyDescent="0.4">
      <c r="A68" s="491"/>
      <c r="B68" s="491"/>
      <c r="C68" s="466" t="s">
        <v>57</v>
      </c>
      <c r="D68" s="467"/>
      <c r="E68" s="218">
        <v>1</v>
      </c>
      <c r="F68" s="219"/>
      <c r="G68" s="217"/>
      <c r="H68" s="218"/>
      <c r="I68" s="218"/>
      <c r="J68" s="218"/>
      <c r="K68" s="218"/>
      <c r="L68" s="218"/>
      <c r="M68" s="218"/>
      <c r="N68" s="218"/>
      <c r="O68" s="218"/>
      <c r="P68" s="218"/>
      <c r="Q68" s="218"/>
    </row>
    <row r="69" spans="1:17" ht="18.600000000000001" thickBot="1" x14ac:dyDescent="0.4">
      <c r="A69" s="491"/>
      <c r="B69" s="491"/>
      <c r="C69" s="466" t="s">
        <v>22</v>
      </c>
      <c r="D69" s="467"/>
      <c r="E69" s="218">
        <v>15</v>
      </c>
      <c r="F69" s="219"/>
      <c r="G69" s="217"/>
      <c r="H69" s="218"/>
      <c r="I69" s="218"/>
      <c r="J69" s="218"/>
      <c r="K69" s="218"/>
      <c r="L69" s="218"/>
      <c r="M69" s="218"/>
      <c r="N69" s="218"/>
      <c r="O69" s="218"/>
      <c r="P69" s="218"/>
      <c r="Q69" s="218"/>
    </row>
    <row r="70" spans="1:17" thickBot="1" x14ac:dyDescent="0.35">
      <c r="A70" s="520" t="s">
        <v>106</v>
      </c>
      <c r="B70" s="521"/>
      <c r="C70" s="521"/>
      <c r="D70" s="521"/>
      <c r="E70" s="521"/>
      <c r="F70" s="521"/>
      <c r="G70" s="521"/>
      <c r="H70" s="521"/>
      <c r="I70" s="521"/>
      <c r="J70" s="521"/>
      <c r="K70" s="521"/>
      <c r="L70" s="521"/>
      <c r="M70" s="521"/>
      <c r="N70" s="521"/>
      <c r="O70" s="521"/>
      <c r="P70" s="521"/>
      <c r="Q70" s="522"/>
    </row>
    <row r="71" spans="1:17" ht="21.6" customHeight="1" thickBot="1" x14ac:dyDescent="0.35">
      <c r="A71" s="468"/>
      <c r="B71" s="468"/>
      <c r="C71" s="473" t="s">
        <v>241</v>
      </c>
      <c r="D71" s="538"/>
      <c r="E71" s="241"/>
      <c r="F71" s="535" t="s">
        <v>180</v>
      </c>
      <c r="G71" s="535"/>
      <c r="H71" s="264"/>
      <c r="I71" s="264"/>
      <c r="J71" s="264"/>
      <c r="K71" s="243"/>
      <c r="L71" s="243"/>
      <c r="M71" s="264"/>
      <c r="N71" s="264"/>
      <c r="O71" s="264"/>
      <c r="P71" s="264"/>
      <c r="Q71" s="264"/>
    </row>
    <row r="72" spans="1:17" ht="18.600000000000001" hidden="1" customHeight="1" thickBot="1" x14ac:dyDescent="0.35">
      <c r="A72" s="468"/>
      <c r="B72" s="468"/>
      <c r="C72" s="471"/>
      <c r="D72" s="472"/>
      <c r="E72" s="265"/>
      <c r="F72" s="536"/>
      <c r="G72" s="536"/>
      <c r="H72" s="264"/>
      <c r="I72" s="266"/>
      <c r="J72" s="264"/>
      <c r="K72" s="266"/>
      <c r="L72" s="266"/>
      <c r="M72" s="264"/>
      <c r="N72" s="264"/>
      <c r="O72" s="264"/>
      <c r="P72" s="264"/>
      <c r="Q72" s="264"/>
    </row>
    <row r="73" spans="1:17" ht="21.6" customHeight="1" thickBot="1" x14ac:dyDescent="0.4">
      <c r="A73" s="468">
        <v>5</v>
      </c>
      <c r="B73" s="468"/>
      <c r="C73" s="466" t="s">
        <v>68</v>
      </c>
      <c r="D73" s="537"/>
      <c r="E73" s="217">
        <v>81.599999999999994</v>
      </c>
      <c r="F73" s="253">
        <v>80</v>
      </c>
      <c r="G73" s="254">
        <v>8.32</v>
      </c>
      <c r="H73" s="217">
        <v>16</v>
      </c>
      <c r="I73" s="217">
        <v>16.96</v>
      </c>
      <c r="J73" s="246">
        <v>179.2</v>
      </c>
      <c r="K73" s="254">
        <v>19.2</v>
      </c>
      <c r="L73" s="217">
        <v>16</v>
      </c>
      <c r="M73" s="246">
        <v>1.44</v>
      </c>
      <c r="N73" s="254">
        <v>0.08</v>
      </c>
      <c r="O73" s="217">
        <v>3</v>
      </c>
      <c r="P73" s="246">
        <v>0</v>
      </c>
      <c r="Q73" s="217">
        <v>2.4</v>
      </c>
    </row>
    <row r="74" spans="1:17" ht="19.5" customHeight="1" thickBot="1" x14ac:dyDescent="0.4">
      <c r="A74" s="468">
        <v>41</v>
      </c>
      <c r="B74" s="468"/>
      <c r="C74" s="466" t="s">
        <v>218</v>
      </c>
      <c r="D74" s="467"/>
      <c r="E74" s="218"/>
      <c r="F74" s="219">
        <v>150</v>
      </c>
      <c r="G74" s="217">
        <v>6.6</v>
      </c>
      <c r="H74" s="218">
        <v>4.38</v>
      </c>
      <c r="I74" s="218">
        <v>35.270000000000003</v>
      </c>
      <c r="J74" s="218">
        <v>213.7</v>
      </c>
      <c r="K74" s="218">
        <v>1.22</v>
      </c>
      <c r="L74" s="218">
        <v>0.03</v>
      </c>
      <c r="M74" s="218">
        <v>2.4300000000000002</v>
      </c>
      <c r="N74" s="218">
        <v>0.11</v>
      </c>
      <c r="O74" s="218">
        <v>0</v>
      </c>
      <c r="P74" s="218">
        <v>0.02</v>
      </c>
      <c r="Q74" s="218">
        <v>0</v>
      </c>
    </row>
    <row r="75" spans="1:17" ht="19.5" customHeight="1" thickBot="1" x14ac:dyDescent="0.4">
      <c r="A75" s="226"/>
      <c r="B75" s="226"/>
      <c r="C75" s="466" t="s">
        <v>250</v>
      </c>
      <c r="D75" s="467"/>
      <c r="E75" s="218">
        <v>58.2</v>
      </c>
      <c r="F75" s="219"/>
      <c r="G75" s="217"/>
      <c r="H75" s="218"/>
      <c r="I75" s="218"/>
      <c r="J75" s="218"/>
      <c r="K75" s="218"/>
      <c r="L75" s="218"/>
      <c r="M75" s="218"/>
      <c r="N75" s="218"/>
      <c r="O75" s="218"/>
      <c r="P75" s="218"/>
      <c r="Q75" s="218"/>
    </row>
    <row r="76" spans="1:17" ht="19.5" customHeight="1" thickBot="1" x14ac:dyDescent="0.4">
      <c r="A76" s="226"/>
      <c r="B76" s="226"/>
      <c r="C76" s="466" t="s">
        <v>17</v>
      </c>
      <c r="D76" s="467"/>
      <c r="E76" s="218">
        <v>5.3</v>
      </c>
      <c r="F76" s="219"/>
      <c r="G76" s="217"/>
      <c r="H76" s="218"/>
      <c r="I76" s="218"/>
      <c r="J76" s="218"/>
      <c r="K76" s="218"/>
      <c r="L76" s="218"/>
      <c r="M76" s="218"/>
      <c r="N76" s="218"/>
      <c r="O76" s="218"/>
      <c r="P76" s="218"/>
      <c r="Q76" s="218"/>
    </row>
    <row r="77" spans="1:17" ht="19.5" customHeight="1" thickBot="1" x14ac:dyDescent="0.4">
      <c r="A77" s="468"/>
      <c r="B77" s="468"/>
      <c r="C77" s="466" t="s">
        <v>20</v>
      </c>
      <c r="D77" s="467"/>
      <c r="E77" s="218">
        <v>3</v>
      </c>
      <c r="F77" s="219"/>
      <c r="G77" s="217"/>
      <c r="H77" s="218"/>
      <c r="I77" s="218"/>
      <c r="J77" s="218"/>
      <c r="K77" s="218"/>
      <c r="L77" s="218"/>
      <c r="M77" s="218"/>
      <c r="N77" s="218"/>
      <c r="O77" s="218"/>
      <c r="P77" s="218"/>
      <c r="Q77" s="218"/>
    </row>
    <row r="78" spans="1:17" ht="18.600000000000001" customHeight="1" thickBot="1" x14ac:dyDescent="0.4">
      <c r="A78" s="505"/>
      <c r="B78" s="506"/>
      <c r="C78" s="466" t="s">
        <v>24</v>
      </c>
      <c r="D78" s="467"/>
      <c r="E78" s="218"/>
      <c r="F78" s="219" t="s">
        <v>66</v>
      </c>
      <c r="G78" s="217"/>
      <c r="H78" s="218"/>
      <c r="I78" s="218"/>
      <c r="J78" s="218"/>
      <c r="K78" s="218"/>
      <c r="L78" s="218"/>
      <c r="M78" s="218"/>
      <c r="N78" s="218"/>
      <c r="O78" s="218"/>
      <c r="P78" s="218"/>
      <c r="Q78" s="218"/>
    </row>
    <row r="79" spans="1:17" ht="21.75" customHeight="1" thickBot="1" x14ac:dyDescent="0.4">
      <c r="A79" s="501">
        <v>8</v>
      </c>
      <c r="B79" s="501"/>
      <c r="C79" s="502" t="s">
        <v>125</v>
      </c>
      <c r="D79" s="503"/>
      <c r="E79" s="55">
        <v>80</v>
      </c>
      <c r="F79" s="56">
        <v>80</v>
      </c>
      <c r="G79" s="57">
        <v>4.8</v>
      </c>
      <c r="H79" s="55">
        <v>1.6</v>
      </c>
      <c r="I79" s="55">
        <v>33</v>
      </c>
      <c r="J79" s="55">
        <v>171.4</v>
      </c>
      <c r="K79" s="55">
        <v>0.26</v>
      </c>
      <c r="L79" s="55">
        <v>0</v>
      </c>
      <c r="M79" s="55">
        <v>0</v>
      </c>
      <c r="N79" s="55">
        <v>26.4</v>
      </c>
      <c r="O79" s="55">
        <v>69</v>
      </c>
      <c r="P79" s="55">
        <v>2.02</v>
      </c>
      <c r="Q79" s="55">
        <v>0.02</v>
      </c>
    </row>
    <row r="80" spans="1:17" ht="18.600000000000001" customHeight="1" thickBot="1" x14ac:dyDescent="0.4">
      <c r="A80" s="501">
        <v>41</v>
      </c>
      <c r="B80" s="501"/>
      <c r="C80" s="502" t="s">
        <v>17</v>
      </c>
      <c r="D80" s="503"/>
      <c r="E80" s="55">
        <v>10</v>
      </c>
      <c r="F80" s="56">
        <v>10</v>
      </c>
      <c r="G80" s="57">
        <v>0</v>
      </c>
      <c r="H80" s="55">
        <v>8.1999999999999993</v>
      </c>
      <c r="I80" s="55">
        <v>0.1</v>
      </c>
      <c r="J80" s="55">
        <v>75</v>
      </c>
      <c r="K80" s="55">
        <v>1</v>
      </c>
      <c r="L80" s="55">
        <v>0</v>
      </c>
      <c r="M80" s="55">
        <v>2</v>
      </c>
      <c r="N80" s="55">
        <v>0</v>
      </c>
      <c r="O80" s="55">
        <v>0</v>
      </c>
      <c r="P80" s="55">
        <v>59</v>
      </c>
      <c r="Q80" s="55">
        <v>1</v>
      </c>
    </row>
    <row r="81" spans="1:17" ht="19.5" customHeight="1" thickBot="1" x14ac:dyDescent="0.4">
      <c r="A81" s="468">
        <v>12</v>
      </c>
      <c r="B81" s="468"/>
      <c r="C81" s="466" t="s">
        <v>50</v>
      </c>
      <c r="D81" s="467"/>
      <c r="E81" s="218"/>
      <c r="F81" s="219">
        <v>200</v>
      </c>
      <c r="G81" s="217">
        <v>0.2</v>
      </c>
      <c r="H81" s="218">
        <v>0</v>
      </c>
      <c r="I81" s="218">
        <v>14</v>
      </c>
      <c r="J81" s="218">
        <v>28</v>
      </c>
      <c r="K81" s="218">
        <v>0</v>
      </c>
      <c r="L81" s="218">
        <v>0</v>
      </c>
      <c r="M81" s="218">
        <v>0</v>
      </c>
      <c r="N81" s="218">
        <v>0</v>
      </c>
      <c r="O81" s="218">
        <v>0</v>
      </c>
      <c r="P81" s="218">
        <v>0.4</v>
      </c>
      <c r="Q81" s="218">
        <v>6</v>
      </c>
    </row>
    <row r="82" spans="1:17" ht="19.5" customHeight="1" thickBot="1" x14ac:dyDescent="0.4">
      <c r="A82" s="491"/>
      <c r="B82" s="491"/>
      <c r="C82" s="466" t="s">
        <v>57</v>
      </c>
      <c r="D82" s="467"/>
      <c r="E82" s="218">
        <v>1</v>
      </c>
      <c r="F82" s="219"/>
      <c r="G82" s="217"/>
      <c r="H82" s="218"/>
      <c r="I82" s="218"/>
      <c r="J82" s="218"/>
      <c r="K82" s="218"/>
      <c r="L82" s="218"/>
      <c r="M82" s="218"/>
      <c r="N82" s="218"/>
      <c r="O82" s="218"/>
      <c r="P82" s="218"/>
      <c r="Q82" s="218"/>
    </row>
    <row r="83" spans="1:17" ht="18.600000000000001" thickBot="1" x14ac:dyDescent="0.4">
      <c r="A83" s="491"/>
      <c r="B83" s="491"/>
      <c r="C83" s="466" t="s">
        <v>22</v>
      </c>
      <c r="D83" s="467"/>
      <c r="E83" s="218">
        <v>15</v>
      </c>
      <c r="F83" s="219"/>
      <c r="G83" s="217"/>
      <c r="H83" s="218"/>
      <c r="I83" s="218"/>
      <c r="J83" s="218"/>
      <c r="K83" s="218"/>
      <c r="L83" s="218"/>
      <c r="M83" s="218"/>
      <c r="N83" s="218"/>
      <c r="O83" s="218"/>
      <c r="P83" s="218"/>
      <c r="Q83" s="218"/>
    </row>
    <row r="84" spans="1:17" ht="18.600000000000001" thickBot="1" x14ac:dyDescent="0.4">
      <c r="A84" s="492">
        <v>50</v>
      </c>
      <c r="B84" s="492"/>
      <c r="C84" s="499" t="s">
        <v>242</v>
      </c>
      <c r="D84" s="500"/>
      <c r="E84" s="33">
        <v>200</v>
      </c>
      <c r="F84" s="45">
        <v>200</v>
      </c>
      <c r="G84" s="34">
        <v>5.8</v>
      </c>
      <c r="H84" s="33">
        <v>5</v>
      </c>
      <c r="I84" s="33">
        <v>8</v>
      </c>
      <c r="J84" s="33">
        <v>106</v>
      </c>
      <c r="K84" s="33">
        <v>240</v>
      </c>
      <c r="L84" s="33">
        <v>28</v>
      </c>
      <c r="M84" s="33">
        <v>0.2</v>
      </c>
      <c r="N84" s="33">
        <v>0.08</v>
      </c>
      <c r="O84" s="33">
        <v>1.4</v>
      </c>
      <c r="P84" s="33">
        <v>0.4</v>
      </c>
      <c r="Q84" s="33">
        <v>240</v>
      </c>
    </row>
    <row r="85" spans="1:17" thickBot="1" x14ac:dyDescent="0.35">
      <c r="A85" s="520" t="s">
        <v>153</v>
      </c>
      <c r="B85" s="521"/>
      <c r="C85" s="521"/>
      <c r="D85" s="521"/>
      <c r="E85" s="521"/>
      <c r="F85" s="521"/>
      <c r="G85" s="521"/>
      <c r="H85" s="521"/>
      <c r="I85" s="521"/>
      <c r="J85" s="521"/>
      <c r="K85" s="521"/>
      <c r="L85" s="521"/>
      <c r="M85" s="521"/>
      <c r="N85" s="521"/>
      <c r="O85" s="521"/>
      <c r="P85" s="521"/>
      <c r="Q85" s="522"/>
    </row>
    <row r="86" spans="1:17" ht="30" customHeight="1" thickBot="1" x14ac:dyDescent="0.35">
      <c r="A86" s="520" t="s">
        <v>103</v>
      </c>
      <c r="B86" s="521"/>
      <c r="C86" s="521"/>
      <c r="D86" s="521"/>
      <c r="E86" s="521"/>
      <c r="F86" s="521"/>
      <c r="G86" s="521"/>
      <c r="H86" s="521"/>
      <c r="I86" s="521"/>
      <c r="J86" s="521"/>
      <c r="K86" s="521"/>
      <c r="L86" s="521"/>
      <c r="M86" s="521"/>
      <c r="N86" s="521"/>
      <c r="O86" s="521"/>
      <c r="P86" s="521"/>
      <c r="Q86" s="522"/>
    </row>
    <row r="87" spans="1:17" ht="31.5" customHeight="1" thickBot="1" x14ac:dyDescent="0.4">
      <c r="A87" s="501">
        <v>5</v>
      </c>
      <c r="B87" s="501"/>
      <c r="C87" s="502" t="s">
        <v>131</v>
      </c>
      <c r="D87" s="503"/>
      <c r="E87" s="57"/>
      <c r="F87" s="55">
        <v>150</v>
      </c>
      <c r="G87" s="57">
        <v>5.82</v>
      </c>
      <c r="H87" s="57">
        <v>7.5</v>
      </c>
      <c r="I87" s="55">
        <v>64.5</v>
      </c>
      <c r="J87" s="55">
        <v>235.6</v>
      </c>
      <c r="K87" s="55">
        <v>146</v>
      </c>
      <c r="L87" s="55">
        <v>31.2</v>
      </c>
      <c r="M87" s="55">
        <v>0.46</v>
      </c>
      <c r="N87" s="55">
        <v>0.06</v>
      </c>
      <c r="O87" s="55">
        <v>0.64</v>
      </c>
      <c r="P87" s="55">
        <v>0.03</v>
      </c>
      <c r="Q87" s="55">
        <v>0.47</v>
      </c>
    </row>
    <row r="88" spans="1:17" ht="21.75" customHeight="1" thickBot="1" x14ac:dyDescent="0.4">
      <c r="A88" s="501"/>
      <c r="B88" s="501"/>
      <c r="C88" s="502" t="s">
        <v>77</v>
      </c>
      <c r="D88" s="503"/>
      <c r="E88" s="57">
        <v>33</v>
      </c>
      <c r="F88" s="55"/>
      <c r="G88" s="57"/>
      <c r="H88" s="57"/>
      <c r="I88" s="55"/>
      <c r="J88" s="55"/>
      <c r="K88" s="55"/>
      <c r="L88" s="55"/>
      <c r="M88" s="55"/>
      <c r="N88" s="55"/>
      <c r="O88" s="55"/>
      <c r="P88" s="55"/>
      <c r="Q88" s="55"/>
    </row>
    <row r="89" spans="1:17" ht="18.600000000000001" thickBot="1" x14ac:dyDescent="0.4">
      <c r="A89" s="501"/>
      <c r="B89" s="501"/>
      <c r="C89" s="502" t="s">
        <v>23</v>
      </c>
      <c r="D89" s="503"/>
      <c r="E89" s="57">
        <v>130</v>
      </c>
      <c r="F89" s="55"/>
      <c r="G89" s="57"/>
      <c r="H89" s="57"/>
      <c r="I89" s="55"/>
      <c r="J89" s="55"/>
      <c r="K89" s="55"/>
      <c r="L89" s="55"/>
      <c r="M89" s="55"/>
      <c r="N89" s="55"/>
      <c r="O89" s="55"/>
      <c r="P89" s="55"/>
      <c r="Q89" s="55"/>
    </row>
    <row r="90" spans="1:17" ht="18.600000000000001" thickBot="1" x14ac:dyDescent="0.4">
      <c r="A90" s="501"/>
      <c r="B90" s="501"/>
      <c r="C90" s="502" t="s">
        <v>22</v>
      </c>
      <c r="D90" s="503"/>
      <c r="E90" s="57">
        <v>4</v>
      </c>
      <c r="F90" s="55"/>
      <c r="G90" s="57"/>
      <c r="H90" s="57"/>
      <c r="I90" s="55"/>
      <c r="J90" s="55"/>
      <c r="K90" s="55"/>
      <c r="L90" s="55"/>
      <c r="M90" s="55"/>
      <c r="N90" s="55"/>
      <c r="O90" s="55"/>
      <c r="P90" s="55"/>
      <c r="Q90" s="55"/>
    </row>
    <row r="91" spans="1:17" ht="18.600000000000001" thickBot="1" x14ac:dyDescent="0.4">
      <c r="A91" s="501"/>
      <c r="B91" s="501"/>
      <c r="C91" s="502" t="s">
        <v>17</v>
      </c>
      <c r="D91" s="503"/>
      <c r="E91" s="57">
        <v>4</v>
      </c>
      <c r="F91" s="55"/>
      <c r="G91" s="57"/>
      <c r="H91" s="57"/>
      <c r="I91" s="55"/>
      <c r="J91" s="55"/>
      <c r="K91" s="55"/>
      <c r="L91" s="55"/>
      <c r="M91" s="55"/>
      <c r="N91" s="55"/>
      <c r="O91" s="55"/>
      <c r="P91" s="55"/>
      <c r="Q91" s="55"/>
    </row>
    <row r="92" spans="1:17" ht="19.5" customHeight="1" thickBot="1" x14ac:dyDescent="0.4">
      <c r="A92" s="533"/>
      <c r="B92" s="534"/>
      <c r="C92" s="502" t="s">
        <v>20</v>
      </c>
      <c r="D92" s="503"/>
      <c r="E92" s="57">
        <v>3</v>
      </c>
      <c r="F92" s="55"/>
      <c r="G92" s="57"/>
      <c r="H92" s="57"/>
      <c r="I92" s="55"/>
      <c r="J92" s="55"/>
      <c r="K92" s="55"/>
      <c r="L92" s="55"/>
      <c r="M92" s="55"/>
      <c r="N92" s="55"/>
      <c r="O92" s="55"/>
      <c r="P92" s="55"/>
      <c r="Q92" s="55"/>
    </row>
    <row r="93" spans="1:17" ht="18.600000000000001" thickBot="1" x14ac:dyDescent="0.4">
      <c r="A93" s="533">
        <v>311</v>
      </c>
      <c r="B93" s="534"/>
      <c r="C93" s="502" t="s">
        <v>73</v>
      </c>
      <c r="D93" s="503"/>
      <c r="E93" s="58" t="s">
        <v>26</v>
      </c>
      <c r="F93" s="55">
        <v>40</v>
      </c>
      <c r="G93" s="57">
        <v>5.0999999999999996</v>
      </c>
      <c r="H93" s="57">
        <v>4.5999999999999996</v>
      </c>
      <c r="I93" s="55">
        <v>0.3</v>
      </c>
      <c r="J93" s="55">
        <v>63</v>
      </c>
      <c r="K93" s="55">
        <v>22</v>
      </c>
      <c r="L93" s="55">
        <v>4.8</v>
      </c>
      <c r="M93" s="55">
        <v>1</v>
      </c>
      <c r="N93" s="55">
        <v>0.03</v>
      </c>
      <c r="O93" s="55">
        <v>0.3</v>
      </c>
      <c r="P93" s="55">
        <v>0</v>
      </c>
      <c r="Q93" s="55">
        <v>0.1</v>
      </c>
    </row>
    <row r="94" spans="1:17" ht="18.600000000000001" customHeight="1" thickBot="1" x14ac:dyDescent="0.4">
      <c r="A94" s="510"/>
      <c r="B94" s="510"/>
      <c r="C94" s="511" t="s">
        <v>24</v>
      </c>
      <c r="D94" s="512"/>
      <c r="E94" s="201"/>
      <c r="F94" s="45" t="s">
        <v>66</v>
      </c>
      <c r="G94" s="202"/>
      <c r="H94" s="201"/>
      <c r="I94" s="201"/>
      <c r="J94" s="201"/>
      <c r="K94" s="201"/>
      <c r="L94" s="201"/>
      <c r="M94" s="201"/>
      <c r="N94" s="201"/>
      <c r="O94" s="201"/>
      <c r="P94" s="201"/>
      <c r="Q94" s="201"/>
    </row>
    <row r="95" spans="1:17" ht="21.75" customHeight="1" thickBot="1" x14ac:dyDescent="0.4">
      <c r="A95" s="510"/>
      <c r="B95" s="510"/>
      <c r="C95" s="590" t="s">
        <v>45</v>
      </c>
      <c r="D95" s="590"/>
      <c r="E95" s="202">
        <v>80</v>
      </c>
      <c r="F95" s="45">
        <v>80</v>
      </c>
      <c r="G95" s="202">
        <v>4.8</v>
      </c>
      <c r="H95" s="202">
        <v>1.6</v>
      </c>
      <c r="I95" s="202">
        <v>33</v>
      </c>
      <c r="J95" s="202">
        <v>171.4</v>
      </c>
      <c r="K95" s="202">
        <v>0.26</v>
      </c>
      <c r="L95" s="202">
        <v>26.4</v>
      </c>
      <c r="M95" s="202">
        <v>2.02</v>
      </c>
      <c r="N95" s="202">
        <v>0.26</v>
      </c>
      <c r="O95" s="202">
        <v>0</v>
      </c>
      <c r="P95" s="202">
        <v>0</v>
      </c>
      <c r="Q95" s="202">
        <v>0.6</v>
      </c>
    </row>
    <row r="96" spans="1:17" ht="18.600000000000001" thickBot="1" x14ac:dyDescent="0.4">
      <c r="A96" s="510"/>
      <c r="B96" s="510"/>
      <c r="C96" s="511" t="s">
        <v>17</v>
      </c>
      <c r="D96" s="512"/>
      <c r="E96" s="201">
        <v>10</v>
      </c>
      <c r="F96" s="45">
        <v>10</v>
      </c>
      <c r="G96" s="202">
        <v>0</v>
      </c>
      <c r="H96" s="201">
        <v>8.1999999999999993</v>
      </c>
      <c r="I96" s="201">
        <v>0.1</v>
      </c>
      <c r="J96" s="201">
        <v>75</v>
      </c>
      <c r="K96" s="201">
        <v>0</v>
      </c>
      <c r="L96" s="201">
        <v>0</v>
      </c>
      <c r="M96" s="201">
        <v>59</v>
      </c>
      <c r="N96" s="201">
        <v>0</v>
      </c>
      <c r="O96" s="201">
        <v>20</v>
      </c>
      <c r="P96" s="201">
        <v>0</v>
      </c>
      <c r="Q96" s="201">
        <v>59</v>
      </c>
    </row>
    <row r="97" spans="1:17" ht="19.5" customHeight="1" thickBot="1" x14ac:dyDescent="0.4">
      <c r="A97" s="533">
        <v>9</v>
      </c>
      <c r="B97" s="534"/>
      <c r="C97" s="502" t="s">
        <v>132</v>
      </c>
      <c r="D97" s="503"/>
      <c r="E97" s="57"/>
      <c r="F97" s="55">
        <v>200</v>
      </c>
      <c r="G97" s="57">
        <v>2.34</v>
      </c>
      <c r="H97" s="57">
        <v>2.35</v>
      </c>
      <c r="I97" s="55">
        <v>14.02</v>
      </c>
      <c r="J97" s="55">
        <v>84.8</v>
      </c>
      <c r="K97" s="55">
        <v>96</v>
      </c>
      <c r="L97" s="55">
        <v>0</v>
      </c>
      <c r="M97" s="55">
        <v>0.5</v>
      </c>
      <c r="N97" s="55">
        <v>0.01</v>
      </c>
      <c r="O97" s="55">
        <v>0.49</v>
      </c>
      <c r="P97" s="55">
        <v>0.4</v>
      </c>
      <c r="Q97" s="55">
        <v>0.3</v>
      </c>
    </row>
    <row r="98" spans="1:17" ht="18.75" customHeight="1" thickBot="1" x14ac:dyDescent="0.4">
      <c r="A98" s="524"/>
      <c r="B98" s="525"/>
      <c r="C98" s="526" t="s">
        <v>57</v>
      </c>
      <c r="D98" s="527"/>
      <c r="E98" s="57">
        <v>1</v>
      </c>
      <c r="F98" s="55"/>
      <c r="G98" s="57"/>
      <c r="H98" s="57"/>
      <c r="I98" s="55"/>
      <c r="J98" s="55"/>
      <c r="K98" s="55"/>
      <c r="L98" s="55"/>
      <c r="M98" s="55"/>
      <c r="N98" s="55"/>
      <c r="O98" s="55"/>
      <c r="P98" s="55"/>
      <c r="Q98" s="55"/>
    </row>
    <row r="99" spans="1:17" ht="18.600000000000001" thickBot="1" x14ac:dyDescent="0.4">
      <c r="A99" s="533"/>
      <c r="B99" s="534"/>
      <c r="C99" s="502" t="s">
        <v>23</v>
      </c>
      <c r="D99" s="503"/>
      <c r="E99" s="57">
        <v>150</v>
      </c>
      <c r="F99" s="55"/>
      <c r="G99" s="57"/>
      <c r="H99" s="57"/>
      <c r="I99" s="55"/>
      <c r="J99" s="55"/>
      <c r="K99" s="55"/>
      <c r="L99" s="55"/>
      <c r="M99" s="55"/>
      <c r="N99" s="55"/>
      <c r="O99" s="55"/>
      <c r="P99" s="55"/>
      <c r="Q99" s="55"/>
    </row>
    <row r="100" spans="1:17" ht="18.600000000000001" thickBot="1" x14ac:dyDescent="0.4">
      <c r="A100" s="501"/>
      <c r="B100" s="501"/>
      <c r="C100" s="502" t="s">
        <v>22</v>
      </c>
      <c r="D100" s="503"/>
      <c r="E100" s="57">
        <v>10</v>
      </c>
      <c r="F100" s="55"/>
      <c r="G100" s="57"/>
      <c r="H100" s="57"/>
      <c r="I100" s="55"/>
      <c r="J100" s="55"/>
      <c r="K100" s="55"/>
      <c r="L100" s="55"/>
      <c r="M100" s="55"/>
      <c r="N100" s="55"/>
      <c r="O100" s="55"/>
      <c r="P100" s="55"/>
      <c r="Q100" s="55"/>
    </row>
    <row r="101" spans="1:17" thickBot="1" x14ac:dyDescent="0.35">
      <c r="A101" s="520" t="s">
        <v>104</v>
      </c>
      <c r="B101" s="521"/>
      <c r="C101" s="521"/>
      <c r="D101" s="521"/>
      <c r="E101" s="521"/>
      <c r="F101" s="521"/>
      <c r="G101" s="521"/>
      <c r="H101" s="521"/>
      <c r="I101" s="521"/>
      <c r="J101" s="521"/>
      <c r="K101" s="521"/>
      <c r="L101" s="521"/>
      <c r="M101" s="521"/>
      <c r="N101" s="521"/>
      <c r="O101" s="521"/>
      <c r="P101" s="521"/>
      <c r="Q101" s="522"/>
    </row>
    <row r="102" spans="1:17" ht="34.5" customHeight="1" thickBot="1" x14ac:dyDescent="0.4">
      <c r="A102" s="468">
        <v>27</v>
      </c>
      <c r="B102" s="468"/>
      <c r="C102" s="466" t="s">
        <v>133</v>
      </c>
      <c r="D102" s="467"/>
      <c r="E102" s="217"/>
      <c r="F102" s="218">
        <v>200</v>
      </c>
      <c r="G102" s="217">
        <v>6.64</v>
      </c>
      <c r="H102" s="217">
        <v>3.56</v>
      </c>
      <c r="I102" s="218">
        <v>12.4</v>
      </c>
      <c r="J102" s="218">
        <v>128.04</v>
      </c>
      <c r="K102" s="218">
        <v>52.3</v>
      </c>
      <c r="L102" s="218">
        <v>21.6</v>
      </c>
      <c r="M102" s="218">
        <v>2.13</v>
      </c>
      <c r="N102" s="218">
        <v>0.09</v>
      </c>
      <c r="O102" s="218">
        <v>1.1299999999999999</v>
      </c>
      <c r="P102" s="218">
        <v>0.05</v>
      </c>
      <c r="Q102" s="218">
        <v>1.81</v>
      </c>
    </row>
    <row r="103" spans="1:17" ht="25.8" customHeight="1" thickBot="1" x14ac:dyDescent="0.4">
      <c r="A103" s="468"/>
      <c r="B103" s="468"/>
      <c r="C103" s="466" t="s">
        <v>134</v>
      </c>
      <c r="D103" s="467"/>
      <c r="E103" s="217">
        <v>18</v>
      </c>
      <c r="F103" s="218"/>
      <c r="G103" s="217"/>
      <c r="H103" s="217"/>
      <c r="I103" s="218"/>
      <c r="J103" s="218"/>
      <c r="K103" s="218"/>
      <c r="L103" s="218"/>
      <c r="M103" s="218"/>
      <c r="N103" s="218"/>
      <c r="O103" s="218"/>
      <c r="P103" s="218"/>
      <c r="Q103" s="218"/>
    </row>
    <row r="104" spans="1:17" ht="18.600000000000001" thickBot="1" x14ac:dyDescent="0.4">
      <c r="A104" s="468"/>
      <c r="B104" s="468"/>
      <c r="C104" s="466" t="s">
        <v>28</v>
      </c>
      <c r="D104" s="467"/>
      <c r="E104" s="217">
        <v>60</v>
      </c>
      <c r="F104" s="218"/>
      <c r="G104" s="217"/>
      <c r="H104" s="217"/>
      <c r="I104" s="218"/>
      <c r="J104" s="218"/>
      <c r="K104" s="218"/>
      <c r="L104" s="218"/>
      <c r="M104" s="218"/>
      <c r="N104" s="218"/>
      <c r="O104" s="218"/>
      <c r="P104" s="218"/>
      <c r="Q104" s="218"/>
    </row>
    <row r="105" spans="1:17" ht="18.600000000000001" thickBot="1" x14ac:dyDescent="0.4">
      <c r="A105" s="468"/>
      <c r="B105" s="468"/>
      <c r="C105" s="466" t="s">
        <v>29</v>
      </c>
      <c r="D105" s="467"/>
      <c r="E105" s="217">
        <v>15</v>
      </c>
      <c r="F105" s="218"/>
      <c r="G105" s="217"/>
      <c r="H105" s="217"/>
      <c r="I105" s="218"/>
      <c r="J105" s="218"/>
      <c r="K105" s="218"/>
      <c r="L105" s="218"/>
      <c r="M105" s="218"/>
      <c r="N105" s="218"/>
      <c r="O105" s="218"/>
      <c r="P105" s="218"/>
      <c r="Q105" s="218"/>
    </row>
    <row r="106" spans="1:17" ht="18.600000000000001" thickBot="1" x14ac:dyDescent="0.4">
      <c r="A106" s="468"/>
      <c r="B106" s="468"/>
      <c r="C106" s="466" t="s">
        <v>30</v>
      </c>
      <c r="D106" s="467"/>
      <c r="E106" s="217">
        <v>15</v>
      </c>
      <c r="F106" s="218"/>
      <c r="G106" s="217"/>
      <c r="H106" s="217"/>
      <c r="I106" s="218"/>
      <c r="J106" s="218"/>
      <c r="K106" s="218"/>
      <c r="L106" s="218"/>
      <c r="M106" s="218"/>
      <c r="N106" s="218"/>
      <c r="O106" s="218"/>
      <c r="P106" s="218"/>
      <c r="Q106" s="218"/>
    </row>
    <row r="107" spans="1:17" ht="18.600000000000001" thickBot="1" x14ac:dyDescent="0.4">
      <c r="A107" s="468"/>
      <c r="B107" s="468"/>
      <c r="C107" s="466" t="s">
        <v>40</v>
      </c>
      <c r="D107" s="467"/>
      <c r="E107" s="217">
        <v>3</v>
      </c>
      <c r="F107" s="218"/>
      <c r="G107" s="217"/>
      <c r="H107" s="217"/>
      <c r="I107" s="218"/>
      <c r="J107" s="218"/>
      <c r="K107" s="218"/>
      <c r="L107" s="218"/>
      <c r="M107" s="218"/>
      <c r="N107" s="218"/>
      <c r="O107" s="218"/>
      <c r="P107" s="218"/>
      <c r="Q107" s="218"/>
    </row>
    <row r="108" spans="1:17" ht="20.25" customHeight="1" thickBot="1" x14ac:dyDescent="0.35">
      <c r="A108" s="505" t="s">
        <v>243</v>
      </c>
      <c r="B108" s="532"/>
      <c r="C108" s="532"/>
      <c r="D108" s="506"/>
      <c r="E108" s="217">
        <v>50</v>
      </c>
      <c r="F108" s="218"/>
      <c r="G108" s="217"/>
      <c r="H108" s="217"/>
      <c r="I108" s="218"/>
      <c r="J108" s="218"/>
      <c r="K108" s="218"/>
      <c r="L108" s="218"/>
      <c r="M108" s="218"/>
      <c r="N108" s="218"/>
      <c r="O108" s="218"/>
      <c r="P108" s="218"/>
      <c r="Q108" s="218"/>
    </row>
    <row r="109" spans="1:17" ht="20.25" customHeight="1" thickBot="1" x14ac:dyDescent="0.4">
      <c r="A109" s="492"/>
      <c r="B109" s="492"/>
      <c r="C109" s="499" t="s">
        <v>20</v>
      </c>
      <c r="D109" s="500"/>
      <c r="E109" s="34">
        <v>3</v>
      </c>
      <c r="F109" s="33"/>
      <c r="G109" s="34"/>
      <c r="H109" s="34"/>
      <c r="I109" s="33"/>
      <c r="J109" s="33"/>
      <c r="K109" s="33"/>
      <c r="L109" s="33"/>
      <c r="M109" s="33"/>
      <c r="N109" s="33"/>
      <c r="O109" s="33"/>
      <c r="P109" s="33"/>
      <c r="Q109" s="33"/>
    </row>
    <row r="110" spans="1:17" ht="39" customHeight="1" thickBot="1" x14ac:dyDescent="0.35">
      <c r="A110" s="492"/>
      <c r="B110" s="492"/>
      <c r="C110" s="528" t="s">
        <v>169</v>
      </c>
      <c r="D110" s="529"/>
      <c r="E110" s="40"/>
      <c r="F110" s="44" t="s">
        <v>193</v>
      </c>
      <c r="G110" s="40"/>
      <c r="H110" s="40"/>
      <c r="I110" s="44"/>
      <c r="J110" s="44"/>
      <c r="K110" s="44"/>
      <c r="L110" s="44"/>
      <c r="M110" s="44"/>
      <c r="N110" s="44"/>
      <c r="O110" s="44"/>
      <c r="P110" s="44"/>
      <c r="Q110" s="44"/>
    </row>
    <row r="111" spans="1:17" ht="18.600000000000001" customHeight="1" thickBot="1" x14ac:dyDescent="0.4">
      <c r="A111" s="492"/>
      <c r="B111" s="492"/>
      <c r="C111" s="582" t="s">
        <v>53</v>
      </c>
      <c r="D111" s="583"/>
      <c r="E111" s="41">
        <v>100</v>
      </c>
      <c r="F111" s="34">
        <v>70</v>
      </c>
      <c r="G111" s="43"/>
      <c r="H111" s="34"/>
      <c r="I111" s="43"/>
      <c r="J111" s="34"/>
      <c r="K111" s="43"/>
      <c r="L111" s="34"/>
      <c r="M111" s="43"/>
      <c r="N111" s="34"/>
      <c r="O111" s="43"/>
      <c r="P111" s="34"/>
      <c r="Q111" s="42"/>
    </row>
    <row r="112" spans="1:17" ht="21.6" customHeight="1" thickBot="1" x14ac:dyDescent="0.4">
      <c r="A112" s="230">
        <v>47</v>
      </c>
      <c r="B112" s="230"/>
      <c r="C112" s="466" t="s">
        <v>237</v>
      </c>
      <c r="D112" s="467"/>
      <c r="E112" s="256"/>
      <c r="F112" s="218">
        <v>150</v>
      </c>
      <c r="G112" s="259">
        <v>3.06</v>
      </c>
      <c r="H112" s="248">
        <v>4.8</v>
      </c>
      <c r="I112" s="259">
        <v>20.45</v>
      </c>
      <c r="J112" s="218">
        <v>137.25</v>
      </c>
      <c r="K112" s="259">
        <v>36.979999999999997</v>
      </c>
      <c r="L112" s="218">
        <v>27.75</v>
      </c>
      <c r="M112" s="259">
        <v>1.01</v>
      </c>
      <c r="N112" s="218">
        <v>0.14000000000000001</v>
      </c>
      <c r="O112" s="259">
        <v>18.170000000000002</v>
      </c>
      <c r="P112" s="218">
        <v>25.5</v>
      </c>
      <c r="Q112" s="218">
        <v>13</v>
      </c>
    </row>
    <row r="113" spans="1:17" ht="18.600000000000001" thickBot="1" x14ac:dyDescent="0.4">
      <c r="A113" s="468"/>
      <c r="B113" s="468"/>
      <c r="C113" s="471" t="s">
        <v>135</v>
      </c>
      <c r="D113" s="472"/>
      <c r="E113" s="248">
        <v>220</v>
      </c>
      <c r="F113" s="218"/>
      <c r="G113" s="248"/>
      <c r="H113" s="248"/>
      <c r="I113" s="218"/>
      <c r="J113" s="218"/>
      <c r="K113" s="218"/>
      <c r="L113" s="218"/>
      <c r="M113" s="218"/>
      <c r="N113" s="218"/>
      <c r="O113" s="218"/>
      <c r="P113" s="218"/>
      <c r="Q113" s="218"/>
    </row>
    <row r="114" spans="1:17" ht="18.600000000000001" thickBot="1" x14ac:dyDescent="0.4">
      <c r="A114" s="468"/>
      <c r="B114" s="468"/>
      <c r="C114" s="466" t="s">
        <v>17</v>
      </c>
      <c r="D114" s="467"/>
      <c r="E114" s="217">
        <v>5</v>
      </c>
      <c r="F114" s="218"/>
      <c r="G114" s="217"/>
      <c r="H114" s="217"/>
      <c r="I114" s="218"/>
      <c r="J114" s="218"/>
      <c r="K114" s="218"/>
      <c r="L114" s="218"/>
      <c r="M114" s="218"/>
      <c r="N114" s="218"/>
      <c r="O114" s="218"/>
      <c r="P114" s="218"/>
      <c r="Q114" s="218"/>
    </row>
    <row r="115" spans="1:17" ht="18.600000000000001" thickBot="1" x14ac:dyDescent="0.4">
      <c r="A115" s="468"/>
      <c r="B115" s="468"/>
      <c r="C115" s="466" t="s">
        <v>20</v>
      </c>
      <c r="D115" s="467"/>
      <c r="E115" s="217">
        <v>3</v>
      </c>
      <c r="F115" s="218"/>
      <c r="G115" s="217"/>
      <c r="H115" s="217"/>
      <c r="I115" s="218"/>
      <c r="J115" s="218"/>
      <c r="K115" s="218"/>
      <c r="L115" s="218"/>
      <c r="M115" s="218"/>
      <c r="N115" s="218"/>
      <c r="O115" s="218"/>
      <c r="P115" s="218"/>
      <c r="Q115" s="218"/>
    </row>
    <row r="116" spans="1:17" ht="18.600000000000001" thickBot="1" x14ac:dyDescent="0.4">
      <c r="A116" s="468"/>
      <c r="B116" s="468"/>
      <c r="C116" s="576" t="s">
        <v>23</v>
      </c>
      <c r="D116" s="576"/>
      <c r="E116" s="217">
        <v>20</v>
      </c>
      <c r="F116" s="217"/>
      <c r="G116" s="217"/>
      <c r="H116" s="217"/>
      <c r="I116" s="217"/>
      <c r="J116" s="217"/>
      <c r="K116" s="217"/>
      <c r="L116" s="217"/>
      <c r="M116" s="217"/>
      <c r="N116" s="217"/>
      <c r="O116" s="217"/>
      <c r="P116" s="217"/>
      <c r="Q116" s="217"/>
    </row>
    <row r="117" spans="1:17" ht="18.600000000000001" thickBot="1" x14ac:dyDescent="0.4">
      <c r="A117" s="468">
        <v>201</v>
      </c>
      <c r="B117" s="468"/>
      <c r="C117" s="466" t="s">
        <v>136</v>
      </c>
      <c r="D117" s="467"/>
      <c r="E117" s="217"/>
      <c r="F117" s="218">
        <v>100</v>
      </c>
      <c r="G117" s="217">
        <v>1.35</v>
      </c>
      <c r="H117" s="217">
        <v>6.16</v>
      </c>
      <c r="I117" s="218">
        <v>7.69</v>
      </c>
      <c r="J117" s="218">
        <v>91.6</v>
      </c>
      <c r="K117" s="218">
        <v>33.549999999999997</v>
      </c>
      <c r="L117" s="218">
        <v>21.35</v>
      </c>
      <c r="M117" s="218">
        <v>0.88</v>
      </c>
      <c r="N117" s="218">
        <v>0.05</v>
      </c>
      <c r="O117" s="218">
        <v>13.25</v>
      </c>
      <c r="P117" s="218">
        <v>0</v>
      </c>
      <c r="Q117" s="218">
        <v>0</v>
      </c>
    </row>
    <row r="118" spans="1:17" ht="18.600000000000001" thickBot="1" x14ac:dyDescent="0.4">
      <c r="A118" s="468"/>
      <c r="B118" s="468"/>
      <c r="C118" s="466" t="s">
        <v>28</v>
      </c>
      <c r="D118" s="467"/>
      <c r="E118" s="217">
        <v>34</v>
      </c>
      <c r="F118" s="218"/>
      <c r="G118" s="217"/>
      <c r="H118" s="217"/>
      <c r="I118" s="218"/>
      <c r="J118" s="218"/>
      <c r="K118" s="218"/>
      <c r="L118" s="218"/>
      <c r="M118" s="218"/>
      <c r="N118" s="218"/>
      <c r="O118" s="218"/>
      <c r="P118" s="218"/>
      <c r="Q118" s="218"/>
    </row>
    <row r="119" spans="1:17" ht="18.600000000000001" thickBot="1" x14ac:dyDescent="0.4">
      <c r="A119" s="468"/>
      <c r="B119" s="468"/>
      <c r="C119" s="466" t="s">
        <v>38</v>
      </c>
      <c r="D119" s="467"/>
      <c r="E119" s="217">
        <v>25</v>
      </c>
      <c r="F119" s="218"/>
      <c r="G119" s="217"/>
      <c r="H119" s="217"/>
      <c r="I119" s="218"/>
      <c r="J119" s="218"/>
      <c r="K119" s="218"/>
      <c r="L119" s="218"/>
      <c r="M119" s="218"/>
      <c r="N119" s="218"/>
      <c r="O119" s="218"/>
      <c r="P119" s="218"/>
      <c r="Q119" s="218"/>
    </row>
    <row r="120" spans="1:17" ht="18.600000000000001" thickBot="1" x14ac:dyDescent="0.4">
      <c r="A120" s="468"/>
      <c r="B120" s="468"/>
      <c r="C120" s="466" t="s">
        <v>137</v>
      </c>
      <c r="D120" s="467"/>
      <c r="E120" s="217">
        <v>18</v>
      </c>
      <c r="F120" s="218"/>
      <c r="G120" s="217"/>
      <c r="H120" s="217"/>
      <c r="I120" s="218"/>
      <c r="J120" s="218"/>
      <c r="K120" s="218"/>
      <c r="L120" s="218"/>
      <c r="M120" s="218"/>
      <c r="N120" s="218"/>
      <c r="O120" s="218"/>
      <c r="P120" s="218"/>
      <c r="Q120" s="218"/>
    </row>
    <row r="121" spans="1:17" ht="18.600000000000001" thickBot="1" x14ac:dyDescent="0.4">
      <c r="A121" s="468"/>
      <c r="B121" s="468"/>
      <c r="C121" s="466" t="s">
        <v>139</v>
      </c>
      <c r="D121" s="467"/>
      <c r="E121" s="217">
        <v>25</v>
      </c>
      <c r="F121" s="218"/>
      <c r="G121" s="217"/>
      <c r="H121" s="217"/>
      <c r="I121" s="218"/>
      <c r="J121" s="218"/>
      <c r="K121" s="218"/>
      <c r="L121" s="218"/>
      <c r="M121" s="218"/>
      <c r="N121" s="218"/>
      <c r="O121" s="218"/>
      <c r="P121" s="218"/>
      <c r="Q121" s="218"/>
    </row>
    <row r="122" spans="1:17" ht="18.600000000000001" thickBot="1" x14ac:dyDescent="0.4">
      <c r="A122" s="230"/>
      <c r="B122" s="230"/>
      <c r="C122" s="466" t="s">
        <v>29</v>
      </c>
      <c r="D122" s="467"/>
      <c r="E122" s="217">
        <v>18</v>
      </c>
      <c r="F122" s="218"/>
      <c r="G122" s="217"/>
      <c r="H122" s="217"/>
      <c r="I122" s="218"/>
      <c r="J122" s="218"/>
      <c r="K122" s="218"/>
      <c r="L122" s="218"/>
      <c r="M122" s="218"/>
      <c r="N122" s="218"/>
      <c r="O122" s="218"/>
      <c r="P122" s="218"/>
      <c r="Q122" s="218"/>
    </row>
    <row r="123" spans="1:17" ht="18.600000000000001" thickBot="1" x14ac:dyDescent="0.4">
      <c r="A123" s="468"/>
      <c r="B123" s="468"/>
      <c r="C123" s="466" t="s">
        <v>40</v>
      </c>
      <c r="D123" s="467"/>
      <c r="E123" s="217">
        <v>5</v>
      </c>
      <c r="F123" s="218"/>
      <c r="G123" s="217"/>
      <c r="H123" s="217"/>
      <c r="I123" s="218"/>
      <c r="J123" s="218"/>
      <c r="K123" s="218"/>
      <c r="L123" s="218"/>
      <c r="M123" s="218"/>
      <c r="N123" s="218"/>
      <c r="O123" s="218"/>
      <c r="P123" s="218"/>
      <c r="Q123" s="218"/>
    </row>
    <row r="124" spans="1:17" ht="18.600000000000001" customHeight="1" thickBot="1" x14ac:dyDescent="0.35">
      <c r="A124" s="217">
        <v>14</v>
      </c>
      <c r="B124" s="217"/>
      <c r="C124" s="493" t="s">
        <v>41</v>
      </c>
      <c r="D124" s="494"/>
      <c r="E124" s="218"/>
      <c r="F124" s="219">
        <v>200</v>
      </c>
      <c r="G124" s="219">
        <v>0.31</v>
      </c>
      <c r="H124" s="220">
        <v>0.01</v>
      </c>
      <c r="I124" s="220">
        <v>24.37</v>
      </c>
      <c r="J124" s="220">
        <v>96.76</v>
      </c>
      <c r="K124" s="220">
        <v>25</v>
      </c>
      <c r="L124" s="220">
        <v>3.3</v>
      </c>
      <c r="M124" s="220">
        <v>0.9</v>
      </c>
      <c r="N124" s="220">
        <v>0.03</v>
      </c>
      <c r="O124" s="220">
        <v>0.6</v>
      </c>
      <c r="P124" s="220">
        <v>0.28000000000000003</v>
      </c>
      <c r="Q124" s="220">
        <v>6.4</v>
      </c>
    </row>
    <row r="125" spans="1:17" ht="23.4" customHeight="1" thickBot="1" x14ac:dyDescent="0.4">
      <c r="A125" s="217"/>
      <c r="B125" s="217"/>
      <c r="C125" s="495" t="s">
        <v>64</v>
      </c>
      <c r="D125" s="496"/>
      <c r="E125" s="218">
        <v>0.05</v>
      </c>
      <c r="F125" s="219"/>
      <c r="G125" s="217"/>
      <c r="H125" s="218"/>
      <c r="I125" s="218"/>
      <c r="J125" s="218"/>
      <c r="K125" s="218"/>
      <c r="L125" s="218"/>
      <c r="M125" s="218"/>
      <c r="N125" s="218"/>
      <c r="O125" s="218"/>
      <c r="P125" s="218"/>
      <c r="Q125" s="218"/>
    </row>
    <row r="126" spans="1:17" ht="18.600000000000001" customHeight="1" thickBot="1" x14ac:dyDescent="0.4">
      <c r="A126" s="217"/>
      <c r="B126" s="217"/>
      <c r="C126" s="466" t="s">
        <v>42</v>
      </c>
      <c r="D126" s="467"/>
      <c r="E126" s="218">
        <v>20</v>
      </c>
      <c r="F126" s="219"/>
      <c r="G126" s="217"/>
      <c r="H126" s="218"/>
      <c r="I126" s="218"/>
      <c r="J126" s="218"/>
      <c r="K126" s="218"/>
      <c r="L126" s="218"/>
      <c r="M126" s="218"/>
      <c r="N126" s="218"/>
      <c r="O126" s="218"/>
      <c r="P126" s="218"/>
      <c r="Q126" s="218"/>
    </row>
    <row r="127" spans="1:17" ht="18.600000000000001" customHeight="1" thickBot="1" x14ac:dyDescent="0.4">
      <c r="A127" s="217"/>
      <c r="B127" s="217"/>
      <c r="C127" s="221" t="s">
        <v>19</v>
      </c>
      <c r="D127" s="222"/>
      <c r="E127" s="218">
        <v>10</v>
      </c>
      <c r="F127" s="219"/>
      <c r="G127" s="217"/>
      <c r="H127" s="218"/>
      <c r="I127" s="218"/>
      <c r="J127" s="218"/>
      <c r="K127" s="218"/>
      <c r="L127" s="218"/>
      <c r="M127" s="218"/>
      <c r="N127" s="218"/>
      <c r="O127" s="218"/>
      <c r="P127" s="218"/>
      <c r="Q127" s="218"/>
    </row>
    <row r="128" spans="1:17" ht="18.600000000000001" customHeight="1" thickBot="1" x14ac:dyDescent="0.4">
      <c r="A128" s="217">
        <v>8</v>
      </c>
      <c r="B128" s="217"/>
      <c r="C128" s="497" t="s">
        <v>62</v>
      </c>
      <c r="D128" s="498"/>
      <c r="E128" s="223">
        <v>80</v>
      </c>
      <c r="F128" s="224">
        <v>80</v>
      </c>
      <c r="G128" s="225">
        <v>4.8</v>
      </c>
      <c r="H128" s="223">
        <v>1.6</v>
      </c>
      <c r="I128" s="223">
        <v>33</v>
      </c>
      <c r="J128" s="223">
        <v>171.4</v>
      </c>
      <c r="K128" s="223">
        <v>0.26</v>
      </c>
      <c r="L128" s="223">
        <v>0</v>
      </c>
      <c r="M128" s="223">
        <v>0</v>
      </c>
      <c r="N128" s="223">
        <v>26.4</v>
      </c>
      <c r="O128" s="223">
        <v>69</v>
      </c>
      <c r="P128" s="223">
        <v>2.02</v>
      </c>
      <c r="Q128" s="223">
        <v>0.02</v>
      </c>
    </row>
    <row r="129" spans="1:17" ht="21" customHeight="1" thickBot="1" x14ac:dyDescent="0.4">
      <c r="A129" s="226">
        <v>9</v>
      </c>
      <c r="B129" s="226"/>
      <c r="C129" s="466" t="s">
        <v>240</v>
      </c>
      <c r="D129" s="467"/>
      <c r="E129" s="218">
        <v>20</v>
      </c>
      <c r="F129" s="219">
        <v>20</v>
      </c>
      <c r="G129" s="217">
        <v>1.3</v>
      </c>
      <c r="H129" s="218">
        <v>0.24</v>
      </c>
      <c r="I129" s="218">
        <v>0.55600000000000005</v>
      </c>
      <c r="J129" s="218">
        <v>36.200000000000003</v>
      </c>
      <c r="K129" s="218">
        <v>7</v>
      </c>
      <c r="L129" s="218">
        <v>5</v>
      </c>
      <c r="M129" s="218">
        <v>0.155</v>
      </c>
      <c r="N129" s="218">
        <v>0.35</v>
      </c>
      <c r="O129" s="218">
        <v>0</v>
      </c>
      <c r="P129" s="218">
        <v>0</v>
      </c>
      <c r="Q129" s="218">
        <v>0.25</v>
      </c>
    </row>
    <row r="130" spans="1:17" ht="18.600000000000001" customHeight="1" thickBot="1" x14ac:dyDescent="0.4">
      <c r="A130" s="217"/>
      <c r="B130" s="217"/>
      <c r="C130" s="495" t="s">
        <v>65</v>
      </c>
      <c r="D130" s="496"/>
      <c r="E130" s="218">
        <v>114</v>
      </c>
      <c r="F130" s="219">
        <v>100</v>
      </c>
      <c r="G130" s="217">
        <v>0.4</v>
      </c>
      <c r="H130" s="218">
        <v>0.4</v>
      </c>
      <c r="I130" s="218">
        <v>10.3</v>
      </c>
      <c r="J130" s="218">
        <v>44</v>
      </c>
      <c r="K130" s="218">
        <v>16</v>
      </c>
      <c r="L130" s="218">
        <v>9</v>
      </c>
      <c r="M130" s="218">
        <v>0.3</v>
      </c>
      <c r="N130" s="218">
        <v>0.03</v>
      </c>
      <c r="O130" s="218">
        <v>10</v>
      </c>
      <c r="P130" s="218">
        <v>0</v>
      </c>
      <c r="Q130" s="218">
        <v>0</v>
      </c>
    </row>
    <row r="131" spans="1:17" ht="36" customHeight="1" thickBot="1" x14ac:dyDescent="0.35">
      <c r="A131" s="507" t="s">
        <v>244</v>
      </c>
      <c r="B131" s="508"/>
      <c r="C131" s="508"/>
      <c r="D131" s="508"/>
      <c r="E131" s="508"/>
      <c r="F131" s="508"/>
      <c r="G131" s="508"/>
      <c r="H131" s="508"/>
      <c r="I131" s="508"/>
      <c r="J131" s="508"/>
      <c r="K131" s="508"/>
      <c r="L131" s="508"/>
      <c r="M131" s="508"/>
      <c r="N131" s="508"/>
      <c r="O131" s="508"/>
      <c r="P131" s="508"/>
      <c r="Q131" s="509"/>
    </row>
    <row r="132" spans="1:17" ht="21.6" customHeight="1" thickBot="1" x14ac:dyDescent="0.35">
      <c r="A132" s="510">
        <v>117</v>
      </c>
      <c r="B132" s="510"/>
      <c r="C132" s="602" t="s">
        <v>154</v>
      </c>
      <c r="D132" s="603"/>
      <c r="E132" s="34"/>
      <c r="F132" s="33">
        <v>70</v>
      </c>
      <c r="G132" s="34">
        <v>6.37</v>
      </c>
      <c r="H132" s="34">
        <v>10.07</v>
      </c>
      <c r="I132" s="33">
        <v>52.8</v>
      </c>
      <c r="J132" s="33">
        <v>242</v>
      </c>
      <c r="K132" s="33" t="s">
        <v>138</v>
      </c>
      <c r="L132" s="33">
        <v>1.6</v>
      </c>
      <c r="M132" s="33">
        <v>0.01</v>
      </c>
      <c r="N132" s="33">
        <v>5.68</v>
      </c>
      <c r="O132" s="33">
        <v>27.9</v>
      </c>
      <c r="P132" s="33">
        <v>0.41</v>
      </c>
      <c r="Q132" s="33">
        <v>6.23</v>
      </c>
    </row>
    <row r="133" spans="1:17" ht="21" customHeight="1" thickBot="1" x14ac:dyDescent="0.4">
      <c r="A133" s="510"/>
      <c r="B133" s="510"/>
      <c r="C133" s="511" t="s">
        <v>51</v>
      </c>
      <c r="D133" s="512"/>
      <c r="E133" s="34">
        <v>5</v>
      </c>
      <c r="F133" s="33"/>
      <c r="G133" s="34"/>
      <c r="H133" s="34"/>
      <c r="I133" s="33"/>
      <c r="J133" s="33"/>
      <c r="K133" s="33"/>
      <c r="L133" s="33"/>
      <c r="M133" s="33"/>
      <c r="N133" s="33"/>
      <c r="O133" s="33"/>
      <c r="P133" s="33"/>
      <c r="Q133" s="33"/>
    </row>
    <row r="134" spans="1:17" ht="18.600000000000001" thickBot="1" x14ac:dyDescent="0.4">
      <c r="A134" s="510"/>
      <c r="B134" s="510"/>
      <c r="C134" s="511" t="s">
        <v>35</v>
      </c>
      <c r="D134" s="512"/>
      <c r="E134" s="34">
        <v>60</v>
      </c>
      <c r="F134" s="33"/>
      <c r="G134" s="34"/>
      <c r="H134" s="34"/>
      <c r="I134" s="33"/>
      <c r="J134" s="33"/>
      <c r="K134" s="33"/>
      <c r="L134" s="33"/>
      <c r="M134" s="33"/>
      <c r="N134" s="33"/>
      <c r="O134" s="33"/>
      <c r="P134" s="33"/>
      <c r="Q134" s="33"/>
    </row>
    <row r="135" spans="1:17" ht="18.600000000000001" thickBot="1" x14ac:dyDescent="0.4">
      <c r="A135" s="510"/>
      <c r="B135" s="510"/>
      <c r="C135" s="511" t="s">
        <v>18</v>
      </c>
      <c r="D135" s="512"/>
      <c r="E135" s="34">
        <v>20</v>
      </c>
      <c r="F135" s="33"/>
      <c r="G135" s="34"/>
      <c r="H135" s="34"/>
      <c r="I135" s="33"/>
      <c r="J135" s="33"/>
      <c r="K135" s="33"/>
      <c r="L135" s="33"/>
      <c r="M135" s="33"/>
      <c r="N135" s="33"/>
      <c r="O135" s="33"/>
      <c r="P135" s="33"/>
      <c r="Q135" s="33"/>
    </row>
    <row r="136" spans="1:17" ht="18.600000000000001" thickBot="1" x14ac:dyDescent="0.4">
      <c r="A136" s="510"/>
      <c r="B136" s="510"/>
      <c r="C136" s="511" t="s">
        <v>40</v>
      </c>
      <c r="D136" s="512"/>
      <c r="E136" s="34">
        <v>7</v>
      </c>
      <c r="F136" s="33"/>
      <c r="G136" s="34"/>
      <c r="H136" s="34"/>
      <c r="I136" s="33"/>
      <c r="J136" s="33"/>
      <c r="K136" s="33"/>
      <c r="L136" s="33"/>
      <c r="M136" s="33"/>
      <c r="N136" s="33"/>
      <c r="O136" s="33"/>
      <c r="P136" s="33"/>
      <c r="Q136" s="33"/>
    </row>
    <row r="137" spans="1:17" ht="18.600000000000001" thickBot="1" x14ac:dyDescent="0.4">
      <c r="A137" s="510"/>
      <c r="B137" s="510"/>
      <c r="C137" s="511" t="s">
        <v>49</v>
      </c>
      <c r="D137" s="512"/>
      <c r="E137" s="52" t="s">
        <v>174</v>
      </c>
      <c r="F137" s="33"/>
      <c r="G137" s="34"/>
      <c r="H137" s="34"/>
      <c r="I137" s="33"/>
      <c r="J137" s="33"/>
      <c r="K137" s="33"/>
      <c r="L137" s="33"/>
      <c r="M137" s="33"/>
      <c r="N137" s="33"/>
      <c r="O137" s="33"/>
      <c r="P137" s="33"/>
      <c r="Q137" s="33"/>
    </row>
    <row r="138" spans="1:17" ht="18.600000000000001" thickBot="1" x14ac:dyDescent="0.4">
      <c r="A138" s="510"/>
      <c r="B138" s="510"/>
      <c r="C138" s="511" t="s">
        <v>20</v>
      </c>
      <c r="D138" s="512"/>
      <c r="E138" s="34">
        <v>3</v>
      </c>
      <c r="F138" s="33"/>
      <c r="G138" s="34"/>
      <c r="H138" s="34"/>
      <c r="I138" s="33"/>
      <c r="J138" s="33"/>
      <c r="K138" s="33"/>
      <c r="L138" s="33"/>
      <c r="M138" s="33"/>
      <c r="N138" s="33"/>
      <c r="O138" s="33"/>
      <c r="P138" s="33"/>
      <c r="Q138" s="33"/>
    </row>
    <row r="139" spans="1:17" ht="18.600000000000001" thickBot="1" x14ac:dyDescent="0.4">
      <c r="A139" s="510"/>
      <c r="B139" s="510"/>
      <c r="C139" s="511" t="s">
        <v>47</v>
      </c>
      <c r="D139" s="512"/>
      <c r="E139" s="34">
        <v>1</v>
      </c>
      <c r="F139" s="33"/>
      <c r="G139" s="34"/>
      <c r="H139" s="34"/>
      <c r="I139" s="33"/>
      <c r="J139" s="33"/>
      <c r="K139" s="33"/>
      <c r="L139" s="33"/>
      <c r="M139" s="33"/>
      <c r="N139" s="33"/>
      <c r="O139" s="33"/>
      <c r="P139" s="33"/>
      <c r="Q139" s="33"/>
    </row>
    <row r="140" spans="1:17" ht="18.600000000000001" customHeight="1" thickBot="1" x14ac:dyDescent="0.4">
      <c r="A140" s="468">
        <v>12</v>
      </c>
      <c r="B140" s="468"/>
      <c r="C140" s="466" t="s">
        <v>50</v>
      </c>
      <c r="D140" s="467"/>
      <c r="E140" s="218"/>
      <c r="F140" s="219">
        <v>200</v>
      </c>
      <c r="G140" s="217">
        <v>0.2</v>
      </c>
      <c r="H140" s="218">
        <v>0</v>
      </c>
      <c r="I140" s="218">
        <v>14</v>
      </c>
      <c r="J140" s="218">
        <v>28</v>
      </c>
      <c r="K140" s="218">
        <v>0</v>
      </c>
      <c r="L140" s="218">
        <v>0</v>
      </c>
      <c r="M140" s="218">
        <v>0</v>
      </c>
      <c r="N140" s="218">
        <v>0</v>
      </c>
      <c r="O140" s="218">
        <v>0</v>
      </c>
      <c r="P140" s="218">
        <v>0.4</v>
      </c>
      <c r="Q140" s="218">
        <v>6</v>
      </c>
    </row>
    <row r="141" spans="1:17" ht="18.600000000000001" thickBot="1" x14ac:dyDescent="0.4">
      <c r="A141" s="491"/>
      <c r="B141" s="491"/>
      <c r="C141" s="466" t="s">
        <v>57</v>
      </c>
      <c r="D141" s="467"/>
      <c r="E141" s="218">
        <v>1</v>
      </c>
      <c r="F141" s="219"/>
      <c r="G141" s="217"/>
      <c r="H141" s="218"/>
      <c r="I141" s="218"/>
      <c r="J141" s="218"/>
      <c r="K141" s="218"/>
      <c r="L141" s="218"/>
      <c r="M141" s="218"/>
      <c r="N141" s="218"/>
      <c r="O141" s="218"/>
      <c r="P141" s="218"/>
      <c r="Q141" s="218"/>
    </row>
    <row r="142" spans="1:17" ht="18.600000000000001" thickBot="1" x14ac:dyDescent="0.4">
      <c r="A142" s="491"/>
      <c r="B142" s="491"/>
      <c r="C142" s="466" t="s">
        <v>22</v>
      </c>
      <c r="D142" s="467"/>
      <c r="E142" s="218">
        <v>10</v>
      </c>
      <c r="F142" s="219"/>
      <c r="G142" s="217"/>
      <c r="H142" s="218"/>
      <c r="I142" s="218"/>
      <c r="J142" s="218"/>
      <c r="K142" s="218"/>
      <c r="L142" s="218"/>
      <c r="M142" s="218"/>
      <c r="N142" s="218"/>
      <c r="O142" s="218"/>
      <c r="P142" s="218"/>
      <c r="Q142" s="218"/>
    </row>
    <row r="143" spans="1:17" thickBot="1" x14ac:dyDescent="0.35">
      <c r="A143" s="587" t="s">
        <v>106</v>
      </c>
      <c r="B143" s="585"/>
      <c r="C143" s="585"/>
      <c r="D143" s="585"/>
      <c r="E143" s="585"/>
      <c r="F143" s="585"/>
      <c r="G143" s="585"/>
      <c r="H143" s="585"/>
      <c r="I143" s="585"/>
      <c r="J143" s="585"/>
      <c r="K143" s="585"/>
      <c r="L143" s="585"/>
      <c r="M143" s="585"/>
      <c r="N143" s="585"/>
      <c r="O143" s="585"/>
      <c r="P143" s="585"/>
      <c r="Q143" s="586"/>
    </row>
    <row r="144" spans="1:17" ht="33" customHeight="1" thickBot="1" x14ac:dyDescent="0.4">
      <c r="A144" s="217">
        <v>469</v>
      </c>
      <c r="B144" s="217"/>
      <c r="C144" s="466" t="s">
        <v>270</v>
      </c>
      <c r="D144" s="467"/>
      <c r="E144" s="254" t="s">
        <v>206</v>
      </c>
      <c r="F144" s="217">
        <v>17.96</v>
      </c>
      <c r="G144" s="246">
        <v>11.43</v>
      </c>
      <c r="H144" s="254">
        <v>20.14</v>
      </c>
      <c r="I144" s="217">
        <v>255.22</v>
      </c>
      <c r="J144" s="246">
        <v>226.4</v>
      </c>
      <c r="K144" s="254">
        <v>0.74</v>
      </c>
      <c r="L144" s="217">
        <v>0.03</v>
      </c>
      <c r="M144" s="246">
        <v>48.92</v>
      </c>
      <c r="N144" s="254">
        <v>0.46</v>
      </c>
      <c r="O144" s="217">
        <v>0.84</v>
      </c>
      <c r="P144" s="246">
        <v>2.4</v>
      </c>
      <c r="Q144" s="217">
        <v>6.4</v>
      </c>
    </row>
    <row r="145" spans="1:17" ht="20.399999999999999" customHeight="1" thickBot="1" x14ac:dyDescent="0.4">
      <c r="A145" s="468"/>
      <c r="B145" s="468"/>
      <c r="C145" s="471" t="s">
        <v>215</v>
      </c>
      <c r="D145" s="472"/>
      <c r="E145" s="248">
        <v>90.9</v>
      </c>
      <c r="F145" s="218"/>
      <c r="G145" s="248"/>
      <c r="H145" s="248"/>
      <c r="I145" s="218"/>
      <c r="J145" s="218"/>
      <c r="K145" s="218"/>
      <c r="L145" s="218"/>
      <c r="M145" s="218"/>
      <c r="N145" s="218"/>
      <c r="O145" s="218"/>
      <c r="P145" s="218"/>
      <c r="Q145" s="218"/>
    </row>
    <row r="146" spans="1:17" ht="18.600000000000001" thickBot="1" x14ac:dyDescent="0.4">
      <c r="A146" s="468"/>
      <c r="B146" s="468"/>
      <c r="C146" s="466" t="s">
        <v>143</v>
      </c>
      <c r="D146" s="467"/>
      <c r="E146" s="217">
        <v>10</v>
      </c>
      <c r="F146" s="218"/>
      <c r="G146" s="217"/>
      <c r="H146" s="217"/>
      <c r="I146" s="218"/>
      <c r="J146" s="218"/>
      <c r="K146" s="218"/>
      <c r="L146" s="218"/>
      <c r="M146" s="218"/>
      <c r="N146" s="218"/>
      <c r="O146" s="218"/>
      <c r="P146" s="218"/>
      <c r="Q146" s="218"/>
    </row>
    <row r="147" spans="1:17" ht="18.600000000000001" thickBot="1" x14ac:dyDescent="0.4">
      <c r="A147" s="468"/>
      <c r="B147" s="468"/>
      <c r="C147" s="466" t="s">
        <v>17</v>
      </c>
      <c r="D147" s="467"/>
      <c r="E147" s="217">
        <v>3</v>
      </c>
      <c r="F147" s="218"/>
      <c r="G147" s="217"/>
      <c r="H147" s="217"/>
      <c r="I147" s="218"/>
      <c r="J147" s="218"/>
      <c r="K147" s="218"/>
      <c r="L147" s="218"/>
      <c r="M147" s="218"/>
      <c r="N147" s="218"/>
      <c r="O147" s="218"/>
      <c r="P147" s="218"/>
      <c r="Q147" s="218"/>
    </row>
    <row r="148" spans="1:17" ht="18.600000000000001" thickBot="1" x14ac:dyDescent="0.4">
      <c r="A148" s="279"/>
      <c r="B148" s="279"/>
      <c r="C148" s="466" t="s">
        <v>20</v>
      </c>
      <c r="D148" s="467"/>
      <c r="E148" s="217">
        <v>3</v>
      </c>
      <c r="F148" s="218"/>
      <c r="G148" s="217"/>
      <c r="H148" s="217"/>
      <c r="I148" s="218"/>
      <c r="J148" s="218"/>
      <c r="K148" s="218"/>
      <c r="L148" s="218"/>
      <c r="M148" s="218"/>
      <c r="N148" s="218"/>
      <c r="O148" s="218"/>
      <c r="P148" s="218"/>
      <c r="Q148" s="218"/>
    </row>
    <row r="149" spans="1:17" ht="18.600000000000001" thickBot="1" x14ac:dyDescent="0.4">
      <c r="A149" s="279"/>
      <c r="B149" s="279"/>
      <c r="C149" s="466" t="s">
        <v>55</v>
      </c>
      <c r="D149" s="467"/>
      <c r="E149" s="217">
        <v>2</v>
      </c>
      <c r="F149" s="218"/>
      <c r="G149" s="217"/>
      <c r="H149" s="217"/>
      <c r="I149" s="218"/>
      <c r="J149" s="218"/>
      <c r="K149" s="218"/>
      <c r="L149" s="218"/>
      <c r="M149" s="218"/>
      <c r="N149" s="218"/>
      <c r="O149" s="218"/>
      <c r="P149" s="218"/>
      <c r="Q149" s="218"/>
    </row>
    <row r="150" spans="1:17" ht="18.600000000000001" thickBot="1" x14ac:dyDescent="0.4">
      <c r="A150" s="279"/>
      <c r="B150" s="279"/>
      <c r="C150" s="466" t="s">
        <v>253</v>
      </c>
      <c r="D150" s="467"/>
      <c r="E150" s="217">
        <v>15</v>
      </c>
      <c r="F150" s="218"/>
      <c r="G150" s="217"/>
      <c r="H150" s="217"/>
      <c r="I150" s="218"/>
      <c r="J150" s="218"/>
      <c r="K150" s="218"/>
      <c r="L150" s="218"/>
      <c r="M150" s="218"/>
      <c r="N150" s="218"/>
      <c r="O150" s="218"/>
      <c r="P150" s="218"/>
      <c r="Q150" s="218"/>
    </row>
    <row r="151" spans="1:17" ht="18.600000000000001" thickBot="1" x14ac:dyDescent="0.4">
      <c r="A151" s="468"/>
      <c r="B151" s="468"/>
      <c r="C151" s="466" t="s">
        <v>22</v>
      </c>
      <c r="D151" s="467"/>
      <c r="E151" s="217">
        <v>7</v>
      </c>
      <c r="F151" s="218"/>
      <c r="G151" s="217"/>
      <c r="H151" s="217"/>
      <c r="I151" s="218"/>
      <c r="J151" s="218"/>
      <c r="K151" s="218"/>
      <c r="L151" s="218"/>
      <c r="M151" s="218"/>
      <c r="N151" s="218"/>
      <c r="O151" s="218"/>
      <c r="P151" s="218"/>
      <c r="Q151" s="218"/>
    </row>
    <row r="152" spans="1:17" ht="18.600000000000001" customHeight="1" thickBot="1" x14ac:dyDescent="0.4">
      <c r="A152" s="505"/>
      <c r="B152" s="506"/>
      <c r="C152" s="466" t="s">
        <v>24</v>
      </c>
      <c r="D152" s="467"/>
      <c r="E152" s="218"/>
      <c r="F152" s="219" t="s">
        <v>66</v>
      </c>
      <c r="G152" s="217"/>
      <c r="H152" s="218"/>
      <c r="I152" s="218"/>
      <c r="J152" s="218"/>
      <c r="K152" s="218"/>
      <c r="L152" s="218"/>
      <c r="M152" s="218"/>
      <c r="N152" s="218"/>
      <c r="O152" s="218"/>
      <c r="P152" s="218"/>
      <c r="Q152" s="218"/>
    </row>
    <row r="153" spans="1:17" ht="18.600000000000001" customHeight="1" thickBot="1" x14ac:dyDescent="0.4">
      <c r="A153" s="501">
        <v>8</v>
      </c>
      <c r="B153" s="501"/>
      <c r="C153" s="502" t="s">
        <v>125</v>
      </c>
      <c r="D153" s="503"/>
      <c r="E153" s="55">
        <v>80</v>
      </c>
      <c r="F153" s="56">
        <v>80</v>
      </c>
      <c r="G153" s="57">
        <v>4.8</v>
      </c>
      <c r="H153" s="55">
        <v>1.6</v>
      </c>
      <c r="I153" s="55">
        <v>33</v>
      </c>
      <c r="J153" s="55">
        <v>171.4</v>
      </c>
      <c r="K153" s="55">
        <v>0.26</v>
      </c>
      <c r="L153" s="55">
        <v>0</v>
      </c>
      <c r="M153" s="55">
        <v>0</v>
      </c>
      <c r="N153" s="55">
        <v>26.4</v>
      </c>
      <c r="O153" s="55">
        <v>69</v>
      </c>
      <c r="P153" s="55">
        <v>2.02</v>
      </c>
      <c r="Q153" s="55">
        <v>0.02</v>
      </c>
    </row>
    <row r="154" spans="1:17" ht="18.600000000000001" customHeight="1" thickBot="1" x14ac:dyDescent="0.4">
      <c r="A154" s="501"/>
      <c r="B154" s="501"/>
      <c r="C154" s="502" t="s">
        <v>17</v>
      </c>
      <c r="D154" s="503"/>
      <c r="E154" s="55">
        <v>10</v>
      </c>
      <c r="F154" s="56">
        <v>10</v>
      </c>
      <c r="G154" s="57">
        <v>0</v>
      </c>
      <c r="H154" s="55">
        <v>8.1999999999999993</v>
      </c>
      <c r="I154" s="55">
        <v>0.1</v>
      </c>
      <c r="J154" s="55">
        <v>75</v>
      </c>
      <c r="K154" s="55">
        <v>1</v>
      </c>
      <c r="L154" s="55">
        <v>0</v>
      </c>
      <c r="M154" s="55">
        <v>2</v>
      </c>
      <c r="N154" s="55">
        <v>0</v>
      </c>
      <c r="O154" s="55">
        <v>0</v>
      </c>
      <c r="P154" s="55">
        <v>59</v>
      </c>
      <c r="Q154" s="55">
        <v>1</v>
      </c>
    </row>
    <row r="155" spans="1:17" ht="21.75" customHeight="1" thickBot="1" x14ac:dyDescent="0.4">
      <c r="A155" s="468">
        <v>12</v>
      </c>
      <c r="B155" s="468"/>
      <c r="C155" s="466" t="s">
        <v>50</v>
      </c>
      <c r="D155" s="467"/>
      <c r="E155" s="218"/>
      <c r="F155" s="219">
        <v>200</v>
      </c>
      <c r="G155" s="217">
        <v>0.2</v>
      </c>
      <c r="H155" s="218">
        <v>0</v>
      </c>
      <c r="I155" s="218">
        <v>14</v>
      </c>
      <c r="J155" s="218">
        <v>28</v>
      </c>
      <c r="K155" s="218">
        <v>0</v>
      </c>
      <c r="L155" s="218">
        <v>0</v>
      </c>
      <c r="M155" s="218">
        <v>0</v>
      </c>
      <c r="N155" s="218">
        <v>0</v>
      </c>
      <c r="O155" s="218">
        <v>0</v>
      </c>
      <c r="P155" s="218">
        <v>0.4</v>
      </c>
      <c r="Q155" s="218">
        <v>6</v>
      </c>
    </row>
    <row r="156" spans="1:17" ht="18.600000000000001" customHeight="1" thickBot="1" x14ac:dyDescent="0.4">
      <c r="A156" s="491"/>
      <c r="B156" s="491"/>
      <c r="C156" s="466" t="s">
        <v>57</v>
      </c>
      <c r="D156" s="467"/>
      <c r="E156" s="218">
        <v>1</v>
      </c>
      <c r="F156" s="219"/>
      <c r="G156" s="217"/>
      <c r="H156" s="218"/>
      <c r="I156" s="218"/>
      <c r="J156" s="218"/>
      <c r="K156" s="218"/>
      <c r="L156" s="218"/>
      <c r="M156" s="218"/>
      <c r="N156" s="218"/>
      <c r="O156" s="218"/>
      <c r="P156" s="218"/>
      <c r="Q156" s="218"/>
    </row>
    <row r="157" spans="1:17" ht="18.600000000000001" thickBot="1" x14ac:dyDescent="0.4">
      <c r="A157" s="491"/>
      <c r="B157" s="491"/>
      <c r="C157" s="466" t="s">
        <v>22</v>
      </c>
      <c r="D157" s="467"/>
      <c r="E157" s="218">
        <v>15</v>
      </c>
      <c r="F157" s="219"/>
      <c r="G157" s="217"/>
      <c r="H157" s="218"/>
      <c r="I157" s="218"/>
      <c r="J157" s="218"/>
      <c r="K157" s="218"/>
      <c r="L157" s="218"/>
      <c r="M157" s="218"/>
      <c r="N157" s="218"/>
      <c r="O157" s="218"/>
      <c r="P157" s="218"/>
      <c r="Q157" s="218"/>
    </row>
    <row r="158" spans="1:17" ht="18.600000000000001" customHeight="1" thickBot="1" x14ac:dyDescent="0.4">
      <c r="A158" s="492">
        <v>50</v>
      </c>
      <c r="B158" s="492"/>
      <c r="C158" s="499" t="s">
        <v>242</v>
      </c>
      <c r="D158" s="500"/>
      <c r="E158" s="215">
        <v>200</v>
      </c>
      <c r="F158" s="45">
        <v>200</v>
      </c>
      <c r="G158" s="216">
        <v>5.8</v>
      </c>
      <c r="H158" s="215">
        <v>5</v>
      </c>
      <c r="I158" s="215">
        <v>8</v>
      </c>
      <c r="J158" s="215">
        <v>106</v>
      </c>
      <c r="K158" s="215">
        <v>240</v>
      </c>
      <c r="L158" s="215">
        <v>28</v>
      </c>
      <c r="M158" s="215">
        <v>0.2</v>
      </c>
      <c r="N158" s="215">
        <v>0.08</v>
      </c>
      <c r="O158" s="215">
        <v>1.4</v>
      </c>
      <c r="P158" s="215">
        <v>0.4</v>
      </c>
      <c r="Q158" s="215">
        <v>240</v>
      </c>
    </row>
    <row r="159" spans="1:17" ht="32.25" customHeight="1" thickBot="1" x14ac:dyDescent="0.55000000000000004">
      <c r="A159" s="584" t="s">
        <v>249</v>
      </c>
      <c r="B159" s="585"/>
      <c r="C159" s="585"/>
      <c r="D159" s="585"/>
      <c r="E159" s="585"/>
      <c r="F159" s="585"/>
      <c r="G159" s="585"/>
      <c r="H159" s="585"/>
      <c r="I159" s="585"/>
      <c r="J159" s="585"/>
      <c r="K159" s="585"/>
      <c r="L159" s="585"/>
      <c r="M159" s="585"/>
      <c r="N159" s="585"/>
      <c r="O159" s="585"/>
      <c r="P159" s="585"/>
      <c r="Q159" s="586"/>
    </row>
    <row r="160" spans="1:17" s="229" customFormat="1" ht="33.75" customHeight="1" thickBot="1" x14ac:dyDescent="0.35">
      <c r="A160" s="587" t="s">
        <v>103</v>
      </c>
      <c r="B160" s="585"/>
      <c r="C160" s="585"/>
      <c r="D160" s="585"/>
      <c r="E160" s="585"/>
      <c r="F160" s="585"/>
      <c r="G160" s="585"/>
      <c r="H160" s="585"/>
      <c r="I160" s="585"/>
      <c r="J160" s="585"/>
      <c r="K160" s="585"/>
      <c r="L160" s="585"/>
      <c r="M160" s="585"/>
      <c r="N160" s="585"/>
      <c r="O160" s="585"/>
      <c r="P160" s="585"/>
      <c r="Q160" s="586"/>
    </row>
    <row r="161" spans="1:17" s="229" customFormat="1" ht="19.8" customHeight="1" thickBot="1" x14ac:dyDescent="0.35">
      <c r="A161" s="580">
        <v>3</v>
      </c>
      <c r="B161" s="581"/>
      <c r="C161" s="493" t="s">
        <v>245</v>
      </c>
      <c r="D161" s="494"/>
      <c r="E161" s="219"/>
      <c r="F161" s="220">
        <v>150</v>
      </c>
      <c r="G161" s="219">
        <v>2.27</v>
      </c>
      <c r="H161" s="219">
        <v>1.23</v>
      </c>
      <c r="I161" s="220">
        <v>16.23</v>
      </c>
      <c r="J161" s="220">
        <v>197.11</v>
      </c>
      <c r="K161" s="220">
        <v>57.8</v>
      </c>
      <c r="L161" s="220">
        <v>23.8</v>
      </c>
      <c r="M161" s="220">
        <v>0.24</v>
      </c>
      <c r="N161" s="220">
        <v>0.04</v>
      </c>
      <c r="O161" s="220">
        <v>0.16</v>
      </c>
      <c r="P161" s="220">
        <v>0.03</v>
      </c>
      <c r="Q161" s="220">
        <v>0.32</v>
      </c>
    </row>
    <row r="162" spans="1:17" s="229" customFormat="1" ht="18.600000000000001" thickBot="1" x14ac:dyDescent="0.4">
      <c r="A162" s="505"/>
      <c r="B162" s="506"/>
      <c r="C162" s="466" t="s">
        <v>143</v>
      </c>
      <c r="D162" s="467"/>
      <c r="E162" s="217">
        <v>33</v>
      </c>
      <c r="F162" s="218"/>
      <c r="G162" s="217"/>
      <c r="H162" s="217"/>
      <c r="I162" s="218"/>
      <c r="J162" s="218"/>
      <c r="K162" s="218"/>
      <c r="L162" s="218"/>
      <c r="M162" s="218"/>
      <c r="N162" s="218"/>
      <c r="O162" s="218"/>
      <c r="P162" s="218"/>
      <c r="Q162" s="218"/>
    </row>
    <row r="163" spans="1:17" s="229" customFormat="1" ht="18.600000000000001" thickBot="1" x14ac:dyDescent="0.4">
      <c r="A163" s="505"/>
      <c r="B163" s="506"/>
      <c r="C163" s="466" t="s">
        <v>23</v>
      </c>
      <c r="D163" s="467"/>
      <c r="E163" s="217">
        <v>123</v>
      </c>
      <c r="F163" s="218"/>
      <c r="G163" s="217"/>
      <c r="H163" s="217"/>
      <c r="I163" s="218"/>
      <c r="J163" s="218"/>
      <c r="K163" s="218"/>
      <c r="L163" s="218"/>
      <c r="M163" s="218"/>
      <c r="N163" s="218"/>
      <c r="O163" s="218"/>
      <c r="P163" s="218"/>
      <c r="Q163" s="218"/>
    </row>
    <row r="164" spans="1:17" s="229" customFormat="1" ht="18.600000000000001" customHeight="1" thickBot="1" x14ac:dyDescent="0.4">
      <c r="A164" s="468"/>
      <c r="B164" s="468"/>
      <c r="C164" s="466" t="s">
        <v>17</v>
      </c>
      <c r="D164" s="467"/>
      <c r="E164" s="217">
        <v>3</v>
      </c>
      <c r="F164" s="218"/>
      <c r="G164" s="217"/>
      <c r="H164" s="217"/>
      <c r="I164" s="218"/>
      <c r="J164" s="218"/>
      <c r="K164" s="218"/>
      <c r="L164" s="218"/>
      <c r="M164" s="218"/>
      <c r="N164" s="218"/>
      <c r="O164" s="218"/>
      <c r="P164" s="218"/>
      <c r="Q164" s="218"/>
    </row>
    <row r="165" spans="1:17" s="229" customFormat="1" ht="18.600000000000001" customHeight="1" thickBot="1" x14ac:dyDescent="0.4">
      <c r="A165" s="468"/>
      <c r="B165" s="468"/>
      <c r="C165" s="466" t="s">
        <v>22</v>
      </c>
      <c r="D165" s="467"/>
      <c r="E165" s="217">
        <v>3</v>
      </c>
      <c r="F165" s="218"/>
      <c r="G165" s="217"/>
      <c r="H165" s="217"/>
      <c r="I165" s="218"/>
      <c r="J165" s="218"/>
      <c r="K165" s="218"/>
      <c r="L165" s="218"/>
      <c r="M165" s="218"/>
      <c r="N165" s="218"/>
      <c r="O165" s="218"/>
      <c r="P165" s="218"/>
      <c r="Q165" s="218"/>
    </row>
    <row r="166" spans="1:17" ht="18.600000000000001" customHeight="1" thickBot="1" x14ac:dyDescent="0.4">
      <c r="A166" s="468"/>
      <c r="B166" s="468"/>
      <c r="C166" s="466" t="s">
        <v>20</v>
      </c>
      <c r="D166" s="467"/>
      <c r="E166" s="217">
        <v>3</v>
      </c>
      <c r="F166" s="218"/>
      <c r="G166" s="217"/>
      <c r="H166" s="217"/>
      <c r="I166" s="218"/>
      <c r="J166" s="218"/>
      <c r="K166" s="218"/>
      <c r="L166" s="218"/>
      <c r="M166" s="218"/>
      <c r="N166" s="218"/>
      <c r="O166" s="218"/>
      <c r="P166" s="218"/>
      <c r="Q166" s="218"/>
    </row>
    <row r="167" spans="1:17" ht="18.600000000000001" customHeight="1" thickBot="1" x14ac:dyDescent="0.4">
      <c r="A167" s="588">
        <v>5</v>
      </c>
      <c r="B167" s="588"/>
      <c r="C167" s="502" t="s">
        <v>60</v>
      </c>
      <c r="D167" s="503"/>
      <c r="E167" s="55"/>
      <c r="F167" s="56">
        <v>200</v>
      </c>
      <c r="G167" s="57">
        <v>6.2</v>
      </c>
      <c r="H167" s="55">
        <v>6.2</v>
      </c>
      <c r="I167" s="55">
        <v>25.34</v>
      </c>
      <c r="J167" s="55">
        <v>181.8</v>
      </c>
      <c r="K167" s="55">
        <v>220</v>
      </c>
      <c r="L167" s="55">
        <v>0</v>
      </c>
      <c r="M167" s="55">
        <v>0.08</v>
      </c>
      <c r="N167" s="55">
        <v>0.8</v>
      </c>
      <c r="O167" s="55">
        <v>2.34</v>
      </c>
      <c r="P167" s="55">
        <v>0.4</v>
      </c>
      <c r="Q167" s="55">
        <v>13</v>
      </c>
    </row>
    <row r="168" spans="1:17" ht="18.600000000000001" customHeight="1" thickBot="1" x14ac:dyDescent="0.4">
      <c r="A168" s="501"/>
      <c r="B168" s="501"/>
      <c r="C168" s="502" t="s">
        <v>86</v>
      </c>
      <c r="D168" s="503"/>
      <c r="E168" s="55">
        <v>3</v>
      </c>
      <c r="F168" s="56"/>
      <c r="G168" s="57"/>
      <c r="H168" s="55"/>
      <c r="I168" s="55"/>
      <c r="J168" s="55"/>
      <c r="K168" s="55"/>
      <c r="L168" s="55"/>
      <c r="M168" s="55"/>
      <c r="N168" s="55"/>
      <c r="O168" s="55"/>
      <c r="P168" s="55"/>
      <c r="Q168" s="55"/>
    </row>
    <row r="169" spans="1:17" ht="18.600000000000001" customHeight="1" thickBot="1" x14ac:dyDescent="0.4">
      <c r="A169" s="501"/>
      <c r="B169" s="501"/>
      <c r="C169" s="502" t="s">
        <v>22</v>
      </c>
      <c r="D169" s="503"/>
      <c r="E169" s="55">
        <v>10</v>
      </c>
      <c r="F169" s="56"/>
      <c r="G169" s="57"/>
      <c r="H169" s="55"/>
      <c r="I169" s="55"/>
      <c r="J169" s="55"/>
      <c r="K169" s="55"/>
      <c r="L169" s="55"/>
      <c r="M169" s="55"/>
      <c r="N169" s="55"/>
      <c r="O169" s="55"/>
      <c r="P169" s="55"/>
      <c r="Q169" s="55"/>
    </row>
    <row r="170" spans="1:17" ht="20.399999999999999" customHeight="1" thickBot="1" x14ac:dyDescent="0.4">
      <c r="A170" s="501"/>
      <c r="B170" s="501"/>
      <c r="C170" s="502" t="s">
        <v>23</v>
      </c>
      <c r="D170" s="503"/>
      <c r="E170" s="55">
        <v>120</v>
      </c>
      <c r="F170" s="56"/>
      <c r="G170" s="57"/>
      <c r="H170" s="55"/>
      <c r="I170" s="55"/>
      <c r="J170" s="55"/>
      <c r="K170" s="55"/>
      <c r="L170" s="55"/>
      <c r="M170" s="55"/>
      <c r="N170" s="55"/>
      <c r="O170" s="55"/>
      <c r="P170" s="55"/>
      <c r="Q170" s="55"/>
    </row>
    <row r="171" spans="1:17" ht="18.600000000000001" customHeight="1" thickBot="1" x14ac:dyDescent="0.4">
      <c r="A171" s="588"/>
      <c r="B171" s="588"/>
      <c r="C171" s="502" t="s">
        <v>231</v>
      </c>
      <c r="D171" s="503"/>
      <c r="E171" s="55"/>
      <c r="F171" s="56"/>
      <c r="G171" s="57"/>
      <c r="H171" s="55"/>
      <c r="I171" s="55"/>
      <c r="J171" s="55"/>
      <c r="K171" s="55"/>
      <c r="L171" s="55"/>
      <c r="M171" s="55"/>
      <c r="N171" s="55"/>
      <c r="O171" s="55"/>
      <c r="P171" s="55"/>
      <c r="Q171" s="55"/>
    </row>
    <row r="172" spans="1:17" ht="18.600000000000001" customHeight="1" thickBot="1" x14ac:dyDescent="0.4">
      <c r="A172" s="588">
        <v>42</v>
      </c>
      <c r="B172" s="588"/>
      <c r="C172" s="502" t="s">
        <v>124</v>
      </c>
      <c r="D172" s="503"/>
      <c r="E172" s="55">
        <v>20</v>
      </c>
      <c r="F172" s="56">
        <v>20</v>
      </c>
      <c r="G172" s="57">
        <v>4.6399999999999997</v>
      </c>
      <c r="H172" s="55">
        <v>5.9</v>
      </c>
      <c r="I172" s="55">
        <v>0</v>
      </c>
      <c r="J172" s="55">
        <v>72.8</v>
      </c>
      <c r="K172" s="55">
        <v>176</v>
      </c>
      <c r="L172" s="55">
        <v>7</v>
      </c>
      <c r="M172" s="55">
        <v>0.2</v>
      </c>
      <c r="N172" s="55">
        <v>0.01</v>
      </c>
      <c r="O172" s="55">
        <v>0.14000000000000001</v>
      </c>
      <c r="P172" s="55">
        <v>52</v>
      </c>
      <c r="Q172" s="55">
        <v>1.7</v>
      </c>
    </row>
    <row r="173" spans="1:17" ht="18.600000000000001" customHeight="1" thickBot="1" x14ac:dyDescent="0.4">
      <c r="A173" s="501"/>
      <c r="B173" s="501"/>
      <c r="C173" s="502" t="s">
        <v>125</v>
      </c>
      <c r="D173" s="503"/>
      <c r="E173" s="55">
        <v>80</v>
      </c>
      <c r="F173" s="56">
        <v>80</v>
      </c>
      <c r="G173" s="57">
        <v>4.8</v>
      </c>
      <c r="H173" s="55">
        <v>1.6</v>
      </c>
      <c r="I173" s="55">
        <v>33</v>
      </c>
      <c r="J173" s="55">
        <v>171.4</v>
      </c>
      <c r="K173" s="55">
        <v>0.26</v>
      </c>
      <c r="L173" s="55">
        <v>0</v>
      </c>
      <c r="M173" s="55">
        <v>0</v>
      </c>
      <c r="N173" s="55">
        <v>26.4</v>
      </c>
      <c r="O173" s="55">
        <v>69</v>
      </c>
      <c r="P173" s="55">
        <v>2.02</v>
      </c>
      <c r="Q173" s="55">
        <v>0.02</v>
      </c>
    </row>
    <row r="174" spans="1:17" ht="19.5" customHeight="1" thickBot="1" x14ac:dyDescent="0.4">
      <c r="A174" s="501">
        <v>41</v>
      </c>
      <c r="B174" s="501"/>
      <c r="C174" s="502" t="s">
        <v>17</v>
      </c>
      <c r="D174" s="503"/>
      <c r="E174" s="55">
        <v>10</v>
      </c>
      <c r="F174" s="56">
        <v>10</v>
      </c>
      <c r="G174" s="57">
        <v>0</v>
      </c>
      <c r="H174" s="55">
        <v>8.1999999999999993</v>
      </c>
      <c r="I174" s="55">
        <v>0.1</v>
      </c>
      <c r="J174" s="55">
        <v>75</v>
      </c>
      <c r="K174" s="55">
        <v>1</v>
      </c>
      <c r="L174" s="55">
        <v>0</v>
      </c>
      <c r="M174" s="55">
        <v>2</v>
      </c>
      <c r="N174" s="55">
        <v>0</v>
      </c>
      <c r="O174" s="55">
        <v>0</v>
      </c>
      <c r="P174" s="55">
        <v>59</v>
      </c>
      <c r="Q174" s="55">
        <v>1</v>
      </c>
    </row>
    <row r="175" spans="1:17" ht="18.600000000000001" thickBot="1" x14ac:dyDescent="0.35">
      <c r="A175" s="311" t="s">
        <v>104</v>
      </c>
      <c r="B175" s="508"/>
      <c r="C175" s="508"/>
      <c r="D175" s="508"/>
      <c r="E175" s="508"/>
      <c r="F175" s="508"/>
      <c r="G175" s="508"/>
      <c r="H175" s="508"/>
      <c r="I175" s="508"/>
      <c r="J175" s="508"/>
      <c r="K175" s="508"/>
      <c r="L175" s="508"/>
      <c r="M175" s="508"/>
      <c r="N175" s="508"/>
      <c r="O175" s="508"/>
      <c r="P175" s="508"/>
      <c r="Q175" s="509"/>
    </row>
    <row r="176" spans="1:17" ht="18.600000000000001" thickBot="1" x14ac:dyDescent="0.4">
      <c r="A176" s="468">
        <v>42</v>
      </c>
      <c r="B176" s="468"/>
      <c r="C176" s="466" t="s">
        <v>155</v>
      </c>
      <c r="D176" s="589"/>
      <c r="E176" s="217"/>
      <c r="F176" s="218" t="s">
        <v>58</v>
      </c>
      <c r="G176" s="217">
        <v>2.1</v>
      </c>
      <c r="H176" s="217">
        <v>5.1100000000000003</v>
      </c>
      <c r="I176" s="218">
        <v>16.59</v>
      </c>
      <c r="J176" s="218">
        <v>120.75</v>
      </c>
      <c r="K176" s="218">
        <v>26.45</v>
      </c>
      <c r="L176" s="218">
        <v>25.9</v>
      </c>
      <c r="M176" s="218">
        <v>71.95</v>
      </c>
      <c r="N176" s="218">
        <v>0.98</v>
      </c>
      <c r="O176" s="218">
        <v>0.1</v>
      </c>
      <c r="P176" s="218">
        <v>7.54</v>
      </c>
      <c r="Q176" s="218">
        <v>0</v>
      </c>
    </row>
    <row r="177" spans="1:17" ht="18.600000000000001" thickBot="1" x14ac:dyDescent="0.4">
      <c r="A177" s="468"/>
      <c r="B177" s="468"/>
      <c r="C177" s="466" t="s">
        <v>139</v>
      </c>
      <c r="D177" s="467"/>
      <c r="E177" s="217">
        <v>25</v>
      </c>
      <c r="F177" s="218"/>
      <c r="G177" s="217"/>
      <c r="H177" s="217"/>
      <c r="I177" s="218"/>
      <c r="J177" s="218"/>
      <c r="K177" s="218"/>
      <c r="L177" s="218"/>
      <c r="M177" s="218"/>
      <c r="N177" s="218"/>
      <c r="O177" s="218"/>
      <c r="P177" s="218"/>
      <c r="Q177" s="218"/>
    </row>
    <row r="178" spans="1:17" ht="23.4" customHeight="1" thickBot="1" x14ac:dyDescent="0.4">
      <c r="A178" s="468"/>
      <c r="B178" s="468"/>
      <c r="C178" s="466" t="s">
        <v>112</v>
      </c>
      <c r="D178" s="467"/>
      <c r="E178" s="217">
        <v>20</v>
      </c>
      <c r="F178" s="218"/>
      <c r="G178" s="217"/>
      <c r="H178" s="217"/>
      <c r="I178" s="218"/>
      <c r="J178" s="218"/>
      <c r="K178" s="218"/>
      <c r="L178" s="218"/>
      <c r="M178" s="218"/>
      <c r="N178" s="218"/>
      <c r="O178" s="218"/>
      <c r="P178" s="218"/>
      <c r="Q178" s="218"/>
    </row>
    <row r="179" spans="1:17" ht="19.8" customHeight="1" thickBot="1" x14ac:dyDescent="0.4">
      <c r="A179" s="468"/>
      <c r="B179" s="468"/>
      <c r="C179" s="466" t="s">
        <v>29</v>
      </c>
      <c r="D179" s="467"/>
      <c r="E179" s="217">
        <v>15</v>
      </c>
      <c r="F179" s="218"/>
      <c r="G179" s="217"/>
      <c r="H179" s="217"/>
      <c r="I179" s="218"/>
      <c r="J179" s="218"/>
      <c r="K179" s="218"/>
      <c r="L179" s="218"/>
      <c r="M179" s="218"/>
      <c r="N179" s="218"/>
      <c r="O179" s="218"/>
      <c r="P179" s="218"/>
      <c r="Q179" s="218"/>
    </row>
    <row r="180" spans="1:17" ht="20.25" customHeight="1" thickBot="1" x14ac:dyDescent="0.4">
      <c r="A180" s="468"/>
      <c r="B180" s="468"/>
      <c r="C180" s="466" t="s">
        <v>30</v>
      </c>
      <c r="D180" s="467"/>
      <c r="E180" s="217">
        <v>15</v>
      </c>
      <c r="F180" s="218"/>
      <c r="G180" s="217"/>
      <c r="H180" s="217"/>
      <c r="I180" s="218"/>
      <c r="J180" s="218"/>
      <c r="K180" s="218"/>
      <c r="L180" s="218"/>
      <c r="M180" s="218"/>
      <c r="N180" s="218"/>
      <c r="O180" s="218"/>
      <c r="P180" s="218"/>
      <c r="Q180" s="218"/>
    </row>
    <row r="181" spans="1:17" ht="18.600000000000001" thickBot="1" x14ac:dyDescent="0.4">
      <c r="A181" s="468"/>
      <c r="B181" s="468"/>
      <c r="C181" s="466" t="s">
        <v>28</v>
      </c>
      <c r="D181" s="467"/>
      <c r="E181" s="217">
        <v>60</v>
      </c>
      <c r="F181" s="218"/>
      <c r="G181" s="217"/>
      <c r="H181" s="217"/>
      <c r="I181" s="218"/>
      <c r="J181" s="218"/>
      <c r="K181" s="218"/>
      <c r="L181" s="218"/>
      <c r="M181" s="218"/>
      <c r="N181" s="218"/>
      <c r="O181" s="218"/>
      <c r="P181" s="218"/>
      <c r="Q181" s="218"/>
    </row>
    <row r="182" spans="1:17" ht="18.600000000000001" thickBot="1" x14ac:dyDescent="0.4">
      <c r="A182" s="468"/>
      <c r="B182" s="468"/>
      <c r="C182" s="466" t="s">
        <v>40</v>
      </c>
      <c r="D182" s="467"/>
      <c r="E182" s="217">
        <v>5</v>
      </c>
      <c r="F182" s="218"/>
      <c r="G182" s="217"/>
      <c r="H182" s="217"/>
      <c r="I182" s="218"/>
      <c r="J182" s="218"/>
      <c r="K182" s="218"/>
      <c r="L182" s="218"/>
      <c r="M182" s="218"/>
      <c r="N182" s="218"/>
      <c r="O182" s="218"/>
      <c r="P182" s="218"/>
      <c r="Q182" s="218"/>
    </row>
    <row r="183" spans="1:17" ht="18.600000000000001" thickBot="1" x14ac:dyDescent="0.4">
      <c r="A183" s="468"/>
      <c r="B183" s="468"/>
      <c r="C183" s="466" t="s">
        <v>55</v>
      </c>
      <c r="D183" s="467"/>
      <c r="E183" s="217">
        <v>10</v>
      </c>
      <c r="F183" s="218"/>
      <c r="G183" s="217"/>
      <c r="H183" s="217"/>
      <c r="I183" s="218"/>
      <c r="J183" s="218"/>
      <c r="K183" s="218"/>
      <c r="L183" s="218"/>
      <c r="M183" s="218"/>
      <c r="N183" s="218"/>
      <c r="O183" s="218"/>
      <c r="P183" s="218"/>
      <c r="Q183" s="218"/>
    </row>
    <row r="184" spans="1:17" ht="18.600000000000001" thickBot="1" x14ac:dyDescent="0.4">
      <c r="A184" s="468"/>
      <c r="B184" s="468"/>
      <c r="C184" s="466" t="s">
        <v>20</v>
      </c>
      <c r="D184" s="467"/>
      <c r="E184" s="217">
        <v>3</v>
      </c>
      <c r="F184" s="218"/>
      <c r="G184" s="217"/>
      <c r="H184" s="217"/>
      <c r="I184" s="218"/>
      <c r="J184" s="218"/>
      <c r="K184" s="218"/>
      <c r="L184" s="218"/>
      <c r="M184" s="218"/>
      <c r="N184" s="218"/>
      <c r="O184" s="218"/>
      <c r="P184" s="218"/>
      <c r="Q184" s="218"/>
    </row>
    <row r="185" spans="1:17" ht="18.600000000000001" thickBot="1" x14ac:dyDescent="0.4">
      <c r="A185" s="510">
        <v>194</v>
      </c>
      <c r="B185" s="510"/>
      <c r="C185" s="511" t="s">
        <v>140</v>
      </c>
      <c r="D185" s="512"/>
      <c r="E185" s="34"/>
      <c r="F185" s="33">
        <v>200</v>
      </c>
      <c r="G185" s="34">
        <v>18.59</v>
      </c>
      <c r="H185" s="34">
        <v>40.94</v>
      </c>
      <c r="I185" s="33">
        <v>59.33</v>
      </c>
      <c r="J185" s="33">
        <v>418.37</v>
      </c>
      <c r="K185" s="33">
        <v>0</v>
      </c>
      <c r="L185" s="33">
        <v>0.02</v>
      </c>
      <c r="M185" s="33">
        <v>0.56000000000000005</v>
      </c>
      <c r="N185" s="33">
        <v>12.38</v>
      </c>
      <c r="O185" s="33">
        <v>0</v>
      </c>
      <c r="P185" s="33">
        <v>24.1</v>
      </c>
      <c r="Q185" s="33">
        <v>2.09</v>
      </c>
    </row>
    <row r="186" spans="1:17" ht="18.600000000000001" thickBot="1" x14ac:dyDescent="0.4">
      <c r="A186" s="510"/>
      <c r="B186" s="510"/>
      <c r="C186" s="511" t="s">
        <v>79</v>
      </c>
      <c r="D186" s="512"/>
      <c r="E186" s="34">
        <v>150</v>
      </c>
      <c r="F186" s="33"/>
      <c r="G186" s="34"/>
      <c r="H186" s="34"/>
      <c r="I186" s="33"/>
      <c r="J186" s="33"/>
      <c r="K186" s="33"/>
      <c r="L186" s="33"/>
      <c r="M186" s="33"/>
      <c r="N186" s="33"/>
      <c r="O186" s="33"/>
      <c r="P186" s="33"/>
      <c r="Q186" s="33"/>
    </row>
    <row r="187" spans="1:17" ht="18.600000000000001" thickBot="1" x14ac:dyDescent="0.4">
      <c r="A187" s="510"/>
      <c r="B187" s="510"/>
      <c r="C187" s="511" t="s">
        <v>77</v>
      </c>
      <c r="D187" s="512"/>
      <c r="E187" s="34">
        <v>55</v>
      </c>
      <c r="F187" s="33"/>
      <c r="G187" s="34"/>
      <c r="H187" s="34"/>
      <c r="I187" s="33"/>
      <c r="J187" s="33"/>
      <c r="K187" s="33"/>
      <c r="L187" s="33"/>
      <c r="M187" s="33"/>
      <c r="N187" s="33"/>
      <c r="O187" s="33"/>
      <c r="P187" s="33"/>
      <c r="Q187" s="33"/>
    </row>
    <row r="188" spans="1:17" ht="18.600000000000001" thickBot="1" x14ac:dyDescent="0.4">
      <c r="A188" s="510"/>
      <c r="B188" s="510"/>
      <c r="C188" s="590" t="s">
        <v>29</v>
      </c>
      <c r="D188" s="590"/>
      <c r="E188" s="34">
        <v>15</v>
      </c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</row>
    <row r="189" spans="1:17" ht="18.600000000000001" thickBot="1" x14ac:dyDescent="0.4">
      <c r="A189" s="510"/>
      <c r="B189" s="510"/>
      <c r="C189" s="511" t="s">
        <v>30</v>
      </c>
      <c r="D189" s="512"/>
      <c r="E189" s="34">
        <v>15</v>
      </c>
      <c r="F189" s="33"/>
      <c r="G189" s="34"/>
      <c r="H189" s="34"/>
      <c r="I189" s="33"/>
      <c r="J189" s="33"/>
      <c r="K189" s="33"/>
      <c r="L189" s="33"/>
      <c r="M189" s="33"/>
      <c r="N189" s="33"/>
      <c r="O189" s="33"/>
      <c r="P189" s="33"/>
      <c r="Q189" s="33"/>
    </row>
    <row r="190" spans="1:17" ht="18.600000000000001" thickBot="1" x14ac:dyDescent="0.4">
      <c r="A190" s="510"/>
      <c r="B190" s="510"/>
      <c r="C190" s="511" t="s">
        <v>40</v>
      </c>
      <c r="D190" s="512"/>
      <c r="E190" s="34">
        <v>2</v>
      </c>
      <c r="F190" s="33"/>
      <c r="G190" s="34"/>
      <c r="H190" s="34"/>
      <c r="I190" s="33"/>
      <c r="J190" s="33"/>
      <c r="K190" s="33"/>
      <c r="L190" s="33"/>
      <c r="M190" s="33"/>
      <c r="N190" s="33"/>
      <c r="O190" s="33"/>
      <c r="P190" s="33"/>
      <c r="Q190" s="33"/>
    </row>
    <row r="191" spans="1:17" ht="18.600000000000001" thickBot="1" x14ac:dyDescent="0.4">
      <c r="A191" s="510"/>
      <c r="B191" s="510"/>
      <c r="C191" s="511" t="s">
        <v>17</v>
      </c>
      <c r="D191" s="512"/>
      <c r="E191" s="34">
        <v>6</v>
      </c>
      <c r="F191" s="33"/>
      <c r="G191" s="34"/>
      <c r="H191" s="34"/>
      <c r="I191" s="33"/>
      <c r="J191" s="33"/>
      <c r="K191" s="33"/>
      <c r="L191" s="33"/>
      <c r="M191" s="33"/>
      <c r="N191" s="33"/>
      <c r="O191" s="33"/>
      <c r="P191" s="33"/>
      <c r="Q191" s="33"/>
    </row>
    <row r="192" spans="1:17" ht="18.600000000000001" thickBot="1" x14ac:dyDescent="0.4">
      <c r="A192" s="510"/>
      <c r="B192" s="510"/>
      <c r="C192" s="511" t="s">
        <v>20</v>
      </c>
      <c r="D192" s="512"/>
      <c r="E192" s="34">
        <v>3</v>
      </c>
      <c r="F192" s="33"/>
      <c r="G192" s="34"/>
      <c r="H192" s="34"/>
      <c r="I192" s="33"/>
      <c r="J192" s="33"/>
      <c r="K192" s="33"/>
      <c r="L192" s="33"/>
      <c r="M192" s="33"/>
      <c r="N192" s="33"/>
      <c r="O192" s="33"/>
      <c r="P192" s="33"/>
      <c r="Q192" s="33"/>
    </row>
    <row r="193" spans="1:17" ht="18.600000000000001" thickBot="1" x14ac:dyDescent="0.4">
      <c r="A193" s="510">
        <v>23</v>
      </c>
      <c r="B193" s="510"/>
      <c r="C193" s="511" t="s">
        <v>170</v>
      </c>
      <c r="D193" s="512"/>
      <c r="E193" s="34"/>
      <c r="F193" s="33">
        <v>100</v>
      </c>
      <c r="G193" s="34">
        <v>1.43</v>
      </c>
      <c r="H193" s="34">
        <v>6.09</v>
      </c>
      <c r="I193" s="33">
        <v>8.36</v>
      </c>
      <c r="J193" s="33">
        <v>93</v>
      </c>
      <c r="K193" s="33">
        <v>0.02</v>
      </c>
      <c r="L193" s="33">
        <v>9.5</v>
      </c>
      <c r="M193" s="33">
        <v>0</v>
      </c>
      <c r="N193" s="33">
        <v>20.9</v>
      </c>
      <c r="O193" s="33">
        <v>40.97</v>
      </c>
      <c r="P193" s="33">
        <v>1.33</v>
      </c>
      <c r="Q193" s="33">
        <v>35.15</v>
      </c>
    </row>
    <row r="194" spans="1:17" ht="18.600000000000001" thickBot="1" x14ac:dyDescent="0.4">
      <c r="A194" s="510"/>
      <c r="B194" s="510"/>
      <c r="C194" s="511" t="s">
        <v>38</v>
      </c>
      <c r="D194" s="512"/>
      <c r="E194" s="34">
        <v>120</v>
      </c>
      <c r="F194" s="33"/>
      <c r="G194" s="34"/>
      <c r="H194" s="34"/>
      <c r="I194" s="33"/>
      <c r="J194" s="33"/>
      <c r="K194" s="33"/>
      <c r="L194" s="33"/>
      <c r="M194" s="33"/>
      <c r="N194" s="33"/>
      <c r="O194" s="33"/>
      <c r="P194" s="33"/>
      <c r="Q194" s="33"/>
    </row>
    <row r="195" spans="1:17" ht="18.600000000000001" thickBot="1" x14ac:dyDescent="0.4">
      <c r="A195" s="510"/>
      <c r="B195" s="510"/>
      <c r="C195" s="511" t="s">
        <v>40</v>
      </c>
      <c r="D195" s="512"/>
      <c r="E195" s="34">
        <v>5</v>
      </c>
      <c r="F195" s="33"/>
      <c r="G195" s="34"/>
      <c r="H195" s="34"/>
      <c r="I195" s="33"/>
      <c r="J195" s="33"/>
      <c r="K195" s="33"/>
      <c r="L195" s="33"/>
      <c r="M195" s="33"/>
      <c r="N195" s="33"/>
      <c r="O195" s="33"/>
      <c r="P195" s="33"/>
      <c r="Q195" s="33"/>
    </row>
    <row r="196" spans="1:17" ht="21" customHeight="1" thickBot="1" x14ac:dyDescent="0.35">
      <c r="A196" s="217">
        <v>14</v>
      </c>
      <c r="B196" s="217"/>
      <c r="C196" s="493" t="s">
        <v>41</v>
      </c>
      <c r="D196" s="494"/>
      <c r="E196" s="218"/>
      <c r="F196" s="219">
        <v>200</v>
      </c>
      <c r="G196" s="219">
        <v>0.31</v>
      </c>
      <c r="H196" s="220">
        <v>0.01</v>
      </c>
      <c r="I196" s="220">
        <v>24.37</v>
      </c>
      <c r="J196" s="220">
        <v>96.76</v>
      </c>
      <c r="K196" s="220">
        <v>25</v>
      </c>
      <c r="L196" s="220">
        <v>3.3</v>
      </c>
      <c r="M196" s="220">
        <v>0.9</v>
      </c>
      <c r="N196" s="220">
        <v>0.03</v>
      </c>
      <c r="O196" s="220">
        <v>0.6</v>
      </c>
      <c r="P196" s="220">
        <v>0.28000000000000003</v>
      </c>
      <c r="Q196" s="220">
        <v>6.4</v>
      </c>
    </row>
    <row r="197" spans="1:17" ht="18.600000000000001" thickBot="1" x14ac:dyDescent="0.4">
      <c r="A197" s="217"/>
      <c r="B197" s="217"/>
      <c r="C197" s="495" t="s">
        <v>64</v>
      </c>
      <c r="D197" s="496"/>
      <c r="E197" s="218">
        <v>0.05</v>
      </c>
      <c r="F197" s="219"/>
      <c r="G197" s="217"/>
      <c r="H197" s="218"/>
      <c r="I197" s="218"/>
      <c r="J197" s="218"/>
      <c r="K197" s="218"/>
      <c r="L197" s="218"/>
      <c r="M197" s="218"/>
      <c r="N197" s="218"/>
      <c r="O197" s="218"/>
      <c r="P197" s="218"/>
      <c r="Q197" s="218"/>
    </row>
    <row r="198" spans="1:17" ht="18.600000000000001" customHeight="1" thickBot="1" x14ac:dyDescent="0.4">
      <c r="A198" s="217"/>
      <c r="B198" s="217"/>
      <c r="C198" s="466" t="s">
        <v>42</v>
      </c>
      <c r="D198" s="467"/>
      <c r="E198" s="218">
        <v>20</v>
      </c>
      <c r="F198" s="219"/>
      <c r="G198" s="217"/>
      <c r="H198" s="218"/>
      <c r="I198" s="218"/>
      <c r="J198" s="218"/>
      <c r="K198" s="218"/>
      <c r="L198" s="218"/>
      <c r="M198" s="218"/>
      <c r="N198" s="218"/>
      <c r="O198" s="218"/>
      <c r="P198" s="218"/>
      <c r="Q198" s="218"/>
    </row>
    <row r="199" spans="1:17" ht="18" customHeight="1" thickBot="1" x14ac:dyDescent="0.4">
      <c r="A199" s="217"/>
      <c r="B199" s="217"/>
      <c r="C199" s="221" t="s">
        <v>19</v>
      </c>
      <c r="D199" s="222"/>
      <c r="E199" s="218">
        <v>10</v>
      </c>
      <c r="F199" s="219"/>
      <c r="G199" s="217"/>
      <c r="H199" s="218"/>
      <c r="I199" s="218"/>
      <c r="J199" s="218"/>
      <c r="K199" s="218"/>
      <c r="L199" s="218"/>
      <c r="M199" s="218"/>
      <c r="N199" s="218"/>
      <c r="O199" s="218"/>
      <c r="P199" s="218"/>
      <c r="Q199" s="218"/>
    </row>
    <row r="200" spans="1:17" ht="18.600000000000001" customHeight="1" thickBot="1" x14ac:dyDescent="0.4">
      <c r="A200" s="217">
        <v>8</v>
      </c>
      <c r="B200" s="217"/>
      <c r="C200" s="497" t="s">
        <v>62</v>
      </c>
      <c r="D200" s="498"/>
      <c r="E200" s="223">
        <v>80</v>
      </c>
      <c r="F200" s="224">
        <v>80</v>
      </c>
      <c r="G200" s="225">
        <v>4.8</v>
      </c>
      <c r="H200" s="223">
        <v>1.6</v>
      </c>
      <c r="I200" s="223">
        <v>33</v>
      </c>
      <c r="J200" s="223">
        <v>171.4</v>
      </c>
      <c r="K200" s="223">
        <v>0.26</v>
      </c>
      <c r="L200" s="223">
        <v>0</v>
      </c>
      <c r="M200" s="223">
        <v>0</v>
      </c>
      <c r="N200" s="223">
        <v>26.4</v>
      </c>
      <c r="O200" s="223">
        <v>69</v>
      </c>
      <c r="P200" s="223">
        <v>2.02</v>
      </c>
      <c r="Q200" s="223">
        <v>0.02</v>
      </c>
    </row>
    <row r="201" spans="1:17" ht="18.600000000000001" customHeight="1" thickBot="1" x14ac:dyDescent="0.4">
      <c r="A201" s="226">
        <v>9</v>
      </c>
      <c r="B201" s="226"/>
      <c r="C201" s="466" t="s">
        <v>240</v>
      </c>
      <c r="D201" s="467"/>
      <c r="E201" s="218">
        <v>20</v>
      </c>
      <c r="F201" s="219">
        <v>20</v>
      </c>
      <c r="G201" s="217">
        <v>1.3</v>
      </c>
      <c r="H201" s="218">
        <v>0.24</v>
      </c>
      <c r="I201" s="218">
        <v>0.55600000000000005</v>
      </c>
      <c r="J201" s="218">
        <v>36.200000000000003</v>
      </c>
      <c r="K201" s="218">
        <v>7</v>
      </c>
      <c r="L201" s="218">
        <v>5</v>
      </c>
      <c r="M201" s="218">
        <v>0.155</v>
      </c>
      <c r="N201" s="218">
        <v>0.35</v>
      </c>
      <c r="O201" s="218">
        <v>0</v>
      </c>
      <c r="P201" s="218">
        <v>0</v>
      </c>
      <c r="Q201" s="218">
        <v>0.25</v>
      </c>
    </row>
    <row r="202" spans="1:17" ht="18.600000000000001" customHeight="1" thickBot="1" x14ac:dyDescent="0.4">
      <c r="A202" s="217"/>
      <c r="B202" s="217"/>
      <c r="C202" s="495" t="s">
        <v>65</v>
      </c>
      <c r="D202" s="496"/>
      <c r="E202" s="218">
        <v>114</v>
      </c>
      <c r="F202" s="219">
        <v>100</v>
      </c>
      <c r="G202" s="217">
        <v>0.4</v>
      </c>
      <c r="H202" s="218">
        <v>0.4</v>
      </c>
      <c r="I202" s="218">
        <v>10.3</v>
      </c>
      <c r="J202" s="218">
        <v>44</v>
      </c>
      <c r="K202" s="218">
        <v>16</v>
      </c>
      <c r="L202" s="218">
        <v>9</v>
      </c>
      <c r="M202" s="218">
        <v>0.3</v>
      </c>
      <c r="N202" s="218">
        <v>0.03</v>
      </c>
      <c r="O202" s="218">
        <v>10</v>
      </c>
      <c r="P202" s="218">
        <v>0</v>
      </c>
      <c r="Q202" s="218">
        <v>0</v>
      </c>
    </row>
    <row r="203" spans="1:17" ht="18.600000000000001" customHeight="1" thickBot="1" x14ac:dyDescent="0.35">
      <c r="A203" s="520" t="s">
        <v>152</v>
      </c>
      <c r="B203" s="521"/>
      <c r="C203" s="521"/>
      <c r="D203" s="521"/>
      <c r="E203" s="521"/>
      <c r="F203" s="521"/>
      <c r="G203" s="521"/>
      <c r="H203" s="521"/>
      <c r="I203" s="521"/>
      <c r="J203" s="521"/>
      <c r="K203" s="521"/>
      <c r="L203" s="521"/>
      <c r="M203" s="521"/>
      <c r="N203" s="521"/>
      <c r="O203" s="521"/>
      <c r="P203" s="521"/>
      <c r="Q203" s="522"/>
    </row>
    <row r="204" spans="1:17" ht="21" customHeight="1" thickBot="1" x14ac:dyDescent="0.35">
      <c r="A204" s="231">
        <v>315</v>
      </c>
      <c r="B204" s="417" t="s">
        <v>146</v>
      </c>
      <c r="C204" s="418"/>
      <c r="D204" s="419"/>
      <c r="E204" s="252"/>
      <c r="F204" s="252">
        <v>70</v>
      </c>
      <c r="G204" s="231">
        <v>4.09</v>
      </c>
      <c r="H204" s="251">
        <v>7.02</v>
      </c>
      <c r="I204" s="231">
        <v>40.6</v>
      </c>
      <c r="J204" s="251">
        <v>242</v>
      </c>
      <c r="K204" s="231">
        <v>0.05</v>
      </c>
      <c r="L204" s="251">
        <v>7.0000000000000007E-2</v>
      </c>
      <c r="M204" s="231">
        <v>0</v>
      </c>
      <c r="N204" s="251">
        <v>0</v>
      </c>
      <c r="O204" s="231">
        <v>0</v>
      </c>
      <c r="P204" s="231">
        <v>0.5</v>
      </c>
      <c r="Q204" s="250">
        <v>18.98</v>
      </c>
    </row>
    <row r="205" spans="1:17" ht="18.600000000000001" customHeight="1" thickBot="1" x14ac:dyDescent="0.35">
      <c r="A205" s="231"/>
      <c r="B205" s="417" t="s">
        <v>35</v>
      </c>
      <c r="C205" s="418"/>
      <c r="D205" s="419"/>
      <c r="E205" s="231">
        <v>60</v>
      </c>
      <c r="F205" s="238"/>
      <c r="G205" s="235"/>
      <c r="H205" s="235"/>
      <c r="I205" s="238"/>
      <c r="J205" s="238"/>
      <c r="K205" s="231"/>
      <c r="L205" s="261"/>
      <c r="M205" s="239"/>
      <c r="N205" s="238"/>
      <c r="O205" s="238"/>
      <c r="P205" s="235"/>
      <c r="Q205" s="238"/>
    </row>
    <row r="206" spans="1:17" ht="19.8" customHeight="1" thickBot="1" x14ac:dyDescent="0.35">
      <c r="A206" s="231"/>
      <c r="B206" s="417" t="s">
        <v>23</v>
      </c>
      <c r="C206" s="418"/>
      <c r="D206" s="419"/>
      <c r="E206" s="231">
        <v>20</v>
      </c>
      <c r="F206" s="238"/>
      <c r="G206" s="231"/>
      <c r="H206" s="231"/>
      <c r="I206" s="238"/>
      <c r="J206" s="238"/>
      <c r="K206" s="235"/>
      <c r="L206" s="261"/>
      <c r="M206" s="262"/>
      <c r="N206" s="238"/>
      <c r="O206" s="238"/>
      <c r="P206" s="238"/>
      <c r="Q206" s="238"/>
    </row>
    <row r="207" spans="1:17" ht="20.25" customHeight="1" thickBot="1" x14ac:dyDescent="0.35">
      <c r="A207" s="231"/>
      <c r="B207" s="417" t="s">
        <v>20</v>
      </c>
      <c r="C207" s="418"/>
      <c r="D207" s="419"/>
      <c r="E207" s="231">
        <v>3</v>
      </c>
      <c r="F207" s="238"/>
      <c r="G207" s="231"/>
      <c r="H207" s="231"/>
      <c r="I207" s="238"/>
      <c r="J207" s="238"/>
      <c r="K207" s="235"/>
      <c r="L207" s="250"/>
      <c r="M207" s="231"/>
      <c r="N207" s="238"/>
      <c r="O207" s="238"/>
      <c r="P207" s="238"/>
      <c r="Q207" s="238"/>
    </row>
    <row r="208" spans="1:17" ht="18.600000000000001" thickBot="1" x14ac:dyDescent="0.35">
      <c r="A208" s="231"/>
      <c r="B208" s="252"/>
      <c r="C208" s="463" t="s">
        <v>22</v>
      </c>
      <c r="D208" s="464"/>
      <c r="E208" s="231">
        <v>5</v>
      </c>
      <c r="F208" s="238"/>
      <c r="G208" s="231"/>
      <c r="H208" s="231"/>
      <c r="I208" s="238"/>
      <c r="J208" s="238"/>
      <c r="K208" s="235"/>
      <c r="L208" s="238"/>
      <c r="M208" s="235"/>
      <c r="N208" s="238"/>
      <c r="O208" s="238"/>
      <c r="P208" s="238"/>
      <c r="Q208" s="238"/>
    </row>
    <row r="209" spans="1:17" ht="18.600000000000001" customHeight="1" thickBot="1" x14ac:dyDescent="0.35">
      <c r="A209" s="231"/>
      <c r="B209" s="252"/>
      <c r="C209" s="463" t="s">
        <v>49</v>
      </c>
      <c r="D209" s="464"/>
      <c r="E209" s="263"/>
      <c r="F209" s="238"/>
      <c r="G209" s="231"/>
      <c r="H209" s="231"/>
      <c r="I209" s="238"/>
      <c r="J209" s="238"/>
      <c r="K209" s="235"/>
      <c r="L209" s="238"/>
      <c r="M209" s="235"/>
      <c r="N209" s="238"/>
      <c r="O209" s="238"/>
      <c r="P209" s="238"/>
      <c r="Q209" s="238"/>
    </row>
    <row r="210" spans="1:17" ht="18.75" customHeight="1" thickBot="1" x14ac:dyDescent="0.35">
      <c r="A210" s="231"/>
      <c r="B210" s="417" t="s">
        <v>173</v>
      </c>
      <c r="C210" s="418"/>
      <c r="D210" s="419"/>
      <c r="E210" s="231">
        <v>5</v>
      </c>
      <c r="F210" s="238"/>
      <c r="G210" s="231"/>
      <c r="H210" s="231"/>
      <c r="I210" s="238"/>
      <c r="J210" s="238"/>
      <c r="K210" s="235"/>
      <c r="L210" s="238"/>
      <c r="M210" s="235"/>
      <c r="N210" s="238"/>
      <c r="O210" s="238"/>
      <c r="P210" s="238"/>
      <c r="Q210" s="238"/>
    </row>
    <row r="211" spans="1:17" ht="18.75" customHeight="1" thickBot="1" x14ac:dyDescent="0.35">
      <c r="A211" s="217">
        <v>14</v>
      </c>
      <c r="B211" s="217"/>
      <c r="C211" s="493" t="s">
        <v>41</v>
      </c>
      <c r="D211" s="494"/>
      <c r="E211" s="218"/>
      <c r="F211" s="219">
        <v>200</v>
      </c>
      <c r="G211" s="219">
        <v>0.31</v>
      </c>
      <c r="H211" s="220">
        <v>0.01</v>
      </c>
      <c r="I211" s="220">
        <v>24.37</v>
      </c>
      <c r="J211" s="220">
        <v>96.76</v>
      </c>
      <c r="K211" s="220">
        <v>25</v>
      </c>
      <c r="L211" s="220">
        <v>3.3</v>
      </c>
      <c r="M211" s="220">
        <v>0.9</v>
      </c>
      <c r="N211" s="220">
        <v>0.03</v>
      </c>
      <c r="O211" s="220">
        <v>0.6</v>
      </c>
      <c r="P211" s="220">
        <v>0.28000000000000003</v>
      </c>
      <c r="Q211" s="220">
        <v>6.4</v>
      </c>
    </row>
    <row r="212" spans="1:17" ht="18.600000000000001" customHeight="1" thickBot="1" x14ac:dyDescent="0.4">
      <c r="A212" s="217"/>
      <c r="B212" s="217"/>
      <c r="C212" s="495" t="s">
        <v>64</v>
      </c>
      <c r="D212" s="496"/>
      <c r="E212" s="218">
        <v>0.05</v>
      </c>
      <c r="F212" s="219"/>
      <c r="G212" s="217"/>
      <c r="H212" s="218"/>
      <c r="I212" s="218"/>
      <c r="J212" s="218"/>
      <c r="K212" s="218"/>
      <c r="L212" s="218"/>
      <c r="M212" s="218"/>
      <c r="N212" s="218"/>
      <c r="O212" s="218"/>
      <c r="P212" s="218"/>
      <c r="Q212" s="218"/>
    </row>
    <row r="213" spans="1:17" ht="18.600000000000001" customHeight="1" thickBot="1" x14ac:dyDescent="0.4">
      <c r="A213" s="217"/>
      <c r="B213" s="217"/>
      <c r="C213" s="466" t="s">
        <v>42</v>
      </c>
      <c r="D213" s="467"/>
      <c r="E213" s="218">
        <v>20</v>
      </c>
      <c r="F213" s="219"/>
      <c r="G213" s="217"/>
      <c r="H213" s="218"/>
      <c r="I213" s="218"/>
      <c r="J213" s="218"/>
      <c r="K213" s="218"/>
      <c r="L213" s="218"/>
      <c r="M213" s="218"/>
      <c r="N213" s="218"/>
      <c r="O213" s="218"/>
      <c r="P213" s="218"/>
      <c r="Q213" s="218"/>
    </row>
    <row r="214" spans="1:17" ht="18.600000000000001" thickBot="1" x14ac:dyDescent="0.4">
      <c r="A214" s="217"/>
      <c r="B214" s="217"/>
      <c r="C214" s="221" t="s">
        <v>19</v>
      </c>
      <c r="D214" s="222"/>
      <c r="E214" s="218">
        <v>10</v>
      </c>
      <c r="F214" s="219"/>
      <c r="G214" s="217"/>
      <c r="H214" s="218"/>
      <c r="I214" s="218"/>
      <c r="J214" s="218"/>
      <c r="K214" s="218"/>
      <c r="L214" s="218"/>
      <c r="M214" s="218"/>
      <c r="N214" s="218"/>
      <c r="O214" s="218"/>
      <c r="P214" s="218"/>
      <c r="Q214" s="218"/>
    </row>
    <row r="215" spans="1:17" ht="21.75" customHeight="1" thickBot="1" x14ac:dyDescent="0.35">
      <c r="A215" s="520" t="s">
        <v>106</v>
      </c>
      <c r="B215" s="521"/>
      <c r="C215" s="521"/>
      <c r="D215" s="521"/>
      <c r="E215" s="521"/>
      <c r="F215" s="521"/>
      <c r="G215" s="521"/>
      <c r="H215" s="521"/>
      <c r="I215" s="521"/>
      <c r="J215" s="521"/>
      <c r="K215" s="521"/>
      <c r="L215" s="521"/>
      <c r="M215" s="521"/>
      <c r="N215" s="521"/>
      <c r="O215" s="521"/>
      <c r="P215" s="521"/>
      <c r="Q215" s="522"/>
    </row>
    <row r="216" spans="1:17" s="229" customFormat="1" ht="36.6" thickBot="1" x14ac:dyDescent="0.35">
      <c r="A216" s="468" t="s">
        <v>256</v>
      </c>
      <c r="B216" s="468"/>
      <c r="C216" s="530" t="s">
        <v>141</v>
      </c>
      <c r="D216" s="531"/>
      <c r="E216" s="254"/>
      <c r="F216" s="269" t="s">
        <v>193</v>
      </c>
      <c r="G216" s="275" t="s">
        <v>157</v>
      </c>
      <c r="H216" s="269" t="s">
        <v>158</v>
      </c>
      <c r="I216" s="258" t="s">
        <v>159</v>
      </c>
      <c r="J216" s="258" t="s">
        <v>160</v>
      </c>
      <c r="K216" s="258" t="s">
        <v>161</v>
      </c>
      <c r="L216" s="258" t="s">
        <v>162</v>
      </c>
      <c r="M216" s="258" t="s">
        <v>163</v>
      </c>
      <c r="N216" s="258" t="s">
        <v>164</v>
      </c>
      <c r="O216" s="258" t="s">
        <v>165</v>
      </c>
      <c r="P216" s="258" t="s">
        <v>166</v>
      </c>
      <c r="Q216" s="258" t="s">
        <v>167</v>
      </c>
    </row>
    <row r="217" spans="1:17" s="229" customFormat="1" ht="18.600000000000001" thickBot="1" x14ac:dyDescent="0.4">
      <c r="A217" s="468"/>
      <c r="B217" s="468"/>
      <c r="C217" s="592" t="s">
        <v>142</v>
      </c>
      <c r="D217" s="470"/>
      <c r="E217" s="245">
        <v>130</v>
      </c>
      <c r="F217" s="254"/>
      <c r="G217" s="217"/>
      <c r="H217" s="246"/>
      <c r="I217" s="217"/>
      <c r="J217" s="246"/>
      <c r="K217" s="254"/>
      <c r="L217" s="217"/>
      <c r="M217" s="254"/>
      <c r="N217" s="217"/>
      <c r="O217" s="217"/>
      <c r="P217" s="217"/>
      <c r="Q217" s="217"/>
    </row>
    <row r="218" spans="1:17" s="229" customFormat="1" ht="22.2" customHeight="1" thickBot="1" x14ac:dyDescent="0.4">
      <c r="A218" s="468"/>
      <c r="B218" s="468"/>
      <c r="C218" s="591" t="s">
        <v>40</v>
      </c>
      <c r="D218" s="472"/>
      <c r="E218" s="217">
        <v>10</v>
      </c>
      <c r="F218" s="218"/>
      <c r="G218" s="248"/>
      <c r="H218" s="248"/>
      <c r="I218" s="218"/>
      <c r="J218" s="218"/>
      <c r="K218" s="218"/>
      <c r="L218" s="218"/>
      <c r="M218" s="218"/>
      <c r="N218" s="218"/>
      <c r="O218" s="218"/>
      <c r="P218" s="218"/>
      <c r="Q218" s="218"/>
    </row>
    <row r="219" spans="1:17" s="229" customFormat="1" ht="18" customHeight="1" thickBot="1" x14ac:dyDescent="0.4">
      <c r="A219" s="468"/>
      <c r="B219" s="468"/>
      <c r="C219" s="537" t="s">
        <v>35</v>
      </c>
      <c r="D219" s="467"/>
      <c r="E219" s="217">
        <v>5</v>
      </c>
      <c r="F219" s="218"/>
      <c r="G219" s="217"/>
      <c r="H219" s="217"/>
      <c r="I219" s="218"/>
      <c r="J219" s="218"/>
      <c r="K219" s="218"/>
      <c r="L219" s="218"/>
      <c r="M219" s="218"/>
      <c r="N219" s="218"/>
      <c r="O219" s="218"/>
      <c r="P219" s="218"/>
      <c r="Q219" s="218"/>
    </row>
    <row r="220" spans="1:17" ht="18.600000000000001" customHeight="1" thickBot="1" x14ac:dyDescent="0.4">
      <c r="A220" s="230">
        <v>47</v>
      </c>
      <c r="B220" s="230"/>
      <c r="C220" s="466" t="s">
        <v>237</v>
      </c>
      <c r="D220" s="467"/>
      <c r="E220" s="256"/>
      <c r="F220" s="218">
        <v>150</v>
      </c>
      <c r="G220" s="259">
        <v>3.06</v>
      </c>
      <c r="H220" s="248">
        <v>4.8</v>
      </c>
      <c r="I220" s="259">
        <v>20.45</v>
      </c>
      <c r="J220" s="218">
        <v>137.25</v>
      </c>
      <c r="K220" s="259">
        <v>36.979999999999997</v>
      </c>
      <c r="L220" s="218">
        <v>27.75</v>
      </c>
      <c r="M220" s="259">
        <v>1.01</v>
      </c>
      <c r="N220" s="218">
        <v>0.14000000000000001</v>
      </c>
      <c r="O220" s="259">
        <v>18.170000000000002</v>
      </c>
      <c r="P220" s="218">
        <v>25.5</v>
      </c>
      <c r="Q220" s="218">
        <v>13</v>
      </c>
    </row>
    <row r="221" spans="1:17" ht="18.600000000000001" customHeight="1" thickBot="1" x14ac:dyDescent="0.4">
      <c r="A221" s="468"/>
      <c r="B221" s="468"/>
      <c r="C221" s="471" t="s">
        <v>135</v>
      </c>
      <c r="D221" s="472"/>
      <c r="E221" s="248">
        <v>220</v>
      </c>
      <c r="F221" s="218"/>
      <c r="G221" s="248"/>
      <c r="H221" s="248"/>
      <c r="I221" s="218"/>
      <c r="J221" s="218"/>
      <c r="K221" s="218"/>
      <c r="L221" s="218"/>
      <c r="M221" s="218"/>
      <c r="N221" s="218"/>
      <c r="O221" s="218"/>
      <c r="P221" s="218"/>
      <c r="Q221" s="218"/>
    </row>
    <row r="222" spans="1:17" ht="18.600000000000001" customHeight="1" thickBot="1" x14ac:dyDescent="0.4">
      <c r="A222" s="468"/>
      <c r="B222" s="468"/>
      <c r="C222" s="466" t="s">
        <v>17</v>
      </c>
      <c r="D222" s="467"/>
      <c r="E222" s="217">
        <v>5</v>
      </c>
      <c r="F222" s="218"/>
      <c r="G222" s="217"/>
      <c r="H222" s="217"/>
      <c r="I222" s="218"/>
      <c r="J222" s="218"/>
      <c r="K222" s="218"/>
      <c r="L222" s="218"/>
      <c r="M222" s="218"/>
      <c r="N222" s="218"/>
      <c r="O222" s="218"/>
      <c r="P222" s="218"/>
      <c r="Q222" s="218"/>
    </row>
    <row r="223" spans="1:17" ht="18.600000000000001" thickBot="1" x14ac:dyDescent="0.4">
      <c r="A223" s="468"/>
      <c r="B223" s="468"/>
      <c r="C223" s="466" t="s">
        <v>20</v>
      </c>
      <c r="D223" s="467"/>
      <c r="E223" s="217">
        <v>3</v>
      </c>
      <c r="F223" s="218"/>
      <c r="G223" s="217"/>
      <c r="H223" s="217"/>
      <c r="I223" s="218"/>
      <c r="J223" s="218"/>
      <c r="K223" s="218"/>
      <c r="L223" s="218"/>
      <c r="M223" s="218"/>
      <c r="N223" s="218"/>
      <c r="O223" s="218"/>
      <c r="P223" s="218"/>
      <c r="Q223" s="218"/>
    </row>
    <row r="224" spans="1:17" ht="18.600000000000001" customHeight="1" thickBot="1" x14ac:dyDescent="0.4">
      <c r="A224" s="468"/>
      <c r="B224" s="468"/>
      <c r="C224" s="576" t="s">
        <v>23</v>
      </c>
      <c r="D224" s="576"/>
      <c r="E224" s="217">
        <v>20</v>
      </c>
      <c r="F224" s="217"/>
      <c r="G224" s="217"/>
      <c r="H224" s="217"/>
      <c r="I224" s="217"/>
      <c r="J224" s="217"/>
      <c r="K224" s="217"/>
      <c r="L224" s="217"/>
      <c r="M224" s="217"/>
      <c r="N224" s="217"/>
      <c r="O224" s="217"/>
      <c r="P224" s="217"/>
      <c r="Q224" s="217"/>
    </row>
    <row r="225" spans="1:17" ht="18.600000000000001" customHeight="1" thickBot="1" x14ac:dyDescent="0.4">
      <c r="A225" s="492"/>
      <c r="B225" s="492"/>
      <c r="C225" s="604" t="s">
        <v>20</v>
      </c>
      <c r="D225" s="500"/>
      <c r="E225" s="34">
        <v>3</v>
      </c>
      <c r="F225" s="33"/>
      <c r="G225" s="34"/>
      <c r="H225" s="34"/>
      <c r="I225" s="33"/>
      <c r="J225" s="33"/>
      <c r="K225" s="33"/>
      <c r="L225" s="33"/>
      <c r="M225" s="33"/>
      <c r="N225" s="33"/>
      <c r="O225" s="33"/>
      <c r="P225" s="33"/>
      <c r="Q225" s="33"/>
    </row>
    <row r="226" spans="1:17" ht="18.600000000000001" customHeight="1" thickBot="1" x14ac:dyDescent="0.4">
      <c r="A226" s="432"/>
      <c r="B226" s="434"/>
      <c r="C226" s="511" t="s">
        <v>24</v>
      </c>
      <c r="D226" s="512"/>
      <c r="E226" s="215"/>
      <c r="F226" s="45" t="s">
        <v>66</v>
      </c>
      <c r="G226" s="216"/>
      <c r="H226" s="215"/>
      <c r="I226" s="215"/>
      <c r="J226" s="215"/>
      <c r="K226" s="215"/>
      <c r="L226" s="215"/>
      <c r="M226" s="215"/>
      <c r="N226" s="215"/>
      <c r="O226" s="215"/>
      <c r="P226" s="215"/>
      <c r="Q226" s="215"/>
    </row>
    <row r="227" spans="1:17" ht="18.600000000000001" customHeight="1" thickBot="1" x14ac:dyDescent="0.4">
      <c r="A227" s="501">
        <v>8</v>
      </c>
      <c r="B227" s="501"/>
      <c r="C227" s="502" t="s">
        <v>125</v>
      </c>
      <c r="D227" s="503"/>
      <c r="E227" s="55">
        <v>80</v>
      </c>
      <c r="F227" s="56">
        <v>80</v>
      </c>
      <c r="G227" s="57">
        <v>4.8</v>
      </c>
      <c r="H227" s="55">
        <v>1.6</v>
      </c>
      <c r="I227" s="55">
        <v>33</v>
      </c>
      <c r="J227" s="55">
        <v>171.4</v>
      </c>
      <c r="K227" s="55">
        <v>0.26</v>
      </c>
      <c r="L227" s="55">
        <v>0</v>
      </c>
      <c r="M227" s="55">
        <v>0</v>
      </c>
      <c r="N227" s="55">
        <v>26.4</v>
      </c>
      <c r="O227" s="55">
        <v>69</v>
      </c>
      <c r="P227" s="55">
        <v>2.02</v>
      </c>
      <c r="Q227" s="55">
        <v>0.02</v>
      </c>
    </row>
    <row r="228" spans="1:17" ht="18.600000000000001" customHeight="1" thickBot="1" x14ac:dyDescent="0.4">
      <c r="A228" s="501">
        <v>41</v>
      </c>
      <c r="B228" s="501"/>
      <c r="C228" s="502" t="s">
        <v>17</v>
      </c>
      <c r="D228" s="503"/>
      <c r="E228" s="55">
        <v>10</v>
      </c>
      <c r="F228" s="56">
        <v>10</v>
      </c>
      <c r="G228" s="57">
        <v>0</v>
      </c>
      <c r="H228" s="55">
        <v>8.1999999999999993</v>
      </c>
      <c r="I228" s="55">
        <v>0.1</v>
      </c>
      <c r="J228" s="55">
        <v>75</v>
      </c>
      <c r="K228" s="55">
        <v>1</v>
      </c>
      <c r="L228" s="55">
        <v>0</v>
      </c>
      <c r="M228" s="55">
        <v>2</v>
      </c>
      <c r="N228" s="55">
        <v>0</v>
      </c>
      <c r="O228" s="55">
        <v>0</v>
      </c>
      <c r="P228" s="55">
        <v>59</v>
      </c>
      <c r="Q228" s="55">
        <v>1</v>
      </c>
    </row>
    <row r="229" spans="1:17" ht="18.600000000000001" thickBot="1" x14ac:dyDescent="0.4">
      <c r="A229" s="468">
        <v>12</v>
      </c>
      <c r="B229" s="468"/>
      <c r="C229" s="466" t="s">
        <v>50</v>
      </c>
      <c r="D229" s="467"/>
      <c r="E229" s="218"/>
      <c r="F229" s="219">
        <v>200</v>
      </c>
      <c r="G229" s="217">
        <v>0.2</v>
      </c>
      <c r="H229" s="218">
        <v>0</v>
      </c>
      <c r="I229" s="218">
        <v>14</v>
      </c>
      <c r="J229" s="218">
        <v>28</v>
      </c>
      <c r="K229" s="218">
        <v>0</v>
      </c>
      <c r="L229" s="218">
        <v>0</v>
      </c>
      <c r="M229" s="218">
        <v>0</v>
      </c>
      <c r="N229" s="218">
        <v>0</v>
      </c>
      <c r="O229" s="218">
        <v>0</v>
      </c>
      <c r="P229" s="218">
        <v>0.4</v>
      </c>
      <c r="Q229" s="218">
        <v>6</v>
      </c>
    </row>
    <row r="230" spans="1:17" ht="18.600000000000001" customHeight="1" thickBot="1" x14ac:dyDescent="0.4">
      <c r="A230" s="491"/>
      <c r="B230" s="491"/>
      <c r="C230" s="466" t="s">
        <v>57</v>
      </c>
      <c r="D230" s="467"/>
      <c r="E230" s="218">
        <v>1</v>
      </c>
      <c r="F230" s="219"/>
      <c r="G230" s="217"/>
      <c r="H230" s="218"/>
      <c r="I230" s="218"/>
      <c r="J230" s="218"/>
      <c r="K230" s="218"/>
      <c r="L230" s="218"/>
      <c r="M230" s="218"/>
      <c r="N230" s="218"/>
      <c r="O230" s="218"/>
      <c r="P230" s="218"/>
      <c r="Q230" s="218"/>
    </row>
    <row r="231" spans="1:17" ht="18.600000000000001" customHeight="1" thickBot="1" x14ac:dyDescent="0.4">
      <c r="A231" s="491"/>
      <c r="B231" s="491"/>
      <c r="C231" s="466" t="s">
        <v>22</v>
      </c>
      <c r="D231" s="467"/>
      <c r="E231" s="218">
        <v>15</v>
      </c>
      <c r="F231" s="219"/>
      <c r="G231" s="217"/>
      <c r="H231" s="218"/>
      <c r="I231" s="218"/>
      <c r="J231" s="218"/>
      <c r="K231" s="218"/>
      <c r="L231" s="218"/>
      <c r="M231" s="218"/>
      <c r="N231" s="218"/>
      <c r="O231" s="218"/>
      <c r="P231" s="218"/>
      <c r="Q231" s="218"/>
    </row>
    <row r="232" spans="1:17" ht="18.75" customHeight="1" thickBot="1" x14ac:dyDescent="0.4">
      <c r="A232" s="492">
        <v>50</v>
      </c>
      <c r="B232" s="492"/>
      <c r="C232" s="499" t="s">
        <v>242</v>
      </c>
      <c r="D232" s="500"/>
      <c r="E232" s="215">
        <v>200</v>
      </c>
      <c r="F232" s="45">
        <v>200</v>
      </c>
      <c r="G232" s="216">
        <v>5.8</v>
      </c>
      <c r="H232" s="215">
        <v>5</v>
      </c>
      <c r="I232" s="215">
        <v>8</v>
      </c>
      <c r="J232" s="215">
        <v>106</v>
      </c>
      <c r="K232" s="215">
        <v>240</v>
      </c>
      <c r="L232" s="215">
        <v>28</v>
      </c>
      <c r="M232" s="215">
        <v>0.2</v>
      </c>
      <c r="N232" s="215">
        <v>0.08</v>
      </c>
      <c r="O232" s="215">
        <v>1.4</v>
      </c>
      <c r="P232" s="215">
        <v>0.4</v>
      </c>
      <c r="Q232" s="215">
        <v>240</v>
      </c>
    </row>
    <row r="233" spans="1:17" thickBot="1" x14ac:dyDescent="0.35">
      <c r="A233" s="312" t="s">
        <v>109</v>
      </c>
      <c r="B233" s="312"/>
      <c r="C233" s="312"/>
      <c r="D233" s="312"/>
      <c r="E233" s="312"/>
      <c r="F233" s="312"/>
      <c r="G233" s="312"/>
      <c r="H233" s="312"/>
      <c r="I233" s="312"/>
      <c r="J233" s="312"/>
      <c r="K233" s="312"/>
      <c r="L233" s="312"/>
      <c r="M233" s="312"/>
      <c r="N233" s="312"/>
      <c r="O233" s="312"/>
      <c r="P233" s="312"/>
      <c r="Q233" s="313"/>
    </row>
    <row r="234" spans="1:17" thickBot="1" x14ac:dyDescent="0.35">
      <c r="A234" s="312" t="s">
        <v>103</v>
      </c>
      <c r="B234" s="312"/>
      <c r="C234" s="312"/>
      <c r="D234" s="312"/>
      <c r="E234" s="312"/>
      <c r="F234" s="312"/>
      <c r="G234" s="312"/>
      <c r="H234" s="312"/>
      <c r="I234" s="312"/>
      <c r="J234" s="312"/>
      <c r="K234" s="312"/>
      <c r="L234" s="504"/>
      <c r="M234" s="504"/>
      <c r="N234" s="312"/>
      <c r="O234" s="312"/>
      <c r="P234" s="312"/>
      <c r="Q234" s="313"/>
    </row>
    <row r="235" spans="1:17" s="229" customFormat="1" ht="18.600000000000001" thickBot="1" x14ac:dyDescent="0.35">
      <c r="A235" s="231">
        <v>99</v>
      </c>
      <c r="B235" s="417" t="s">
        <v>266</v>
      </c>
      <c r="C235" s="418"/>
      <c r="D235" s="419"/>
      <c r="E235" s="231"/>
      <c r="F235" s="238">
        <v>150</v>
      </c>
      <c r="G235" s="231">
        <v>5.07</v>
      </c>
      <c r="H235" s="231">
        <v>7.81</v>
      </c>
      <c r="I235" s="238">
        <v>19.399999999999999</v>
      </c>
      <c r="J235" s="238">
        <v>168.7</v>
      </c>
      <c r="K235" s="234">
        <v>139</v>
      </c>
      <c r="L235" s="262">
        <v>1.0900000000000001</v>
      </c>
      <c r="M235" s="262">
        <v>0.5</v>
      </c>
      <c r="N235" s="238">
        <v>7.0000000000000007E-2</v>
      </c>
      <c r="O235" s="238">
        <v>0.68</v>
      </c>
      <c r="P235" s="238">
        <v>0.3</v>
      </c>
      <c r="Q235" s="238">
        <v>0.19</v>
      </c>
    </row>
    <row r="236" spans="1:17" s="229" customFormat="1" ht="19.8" customHeight="1" thickBot="1" x14ac:dyDescent="0.35">
      <c r="A236" s="231"/>
      <c r="B236" s="417" t="s">
        <v>23</v>
      </c>
      <c r="C236" s="418"/>
      <c r="D236" s="419"/>
      <c r="E236" s="231">
        <v>140</v>
      </c>
      <c r="F236" s="238"/>
      <c r="G236" s="231"/>
      <c r="H236" s="231"/>
      <c r="I236" s="238"/>
      <c r="J236" s="238"/>
      <c r="K236" s="234"/>
      <c r="L236" s="231"/>
      <c r="M236" s="231"/>
      <c r="N236" s="238"/>
      <c r="O236" s="238"/>
      <c r="P236" s="238"/>
      <c r="Q236" s="238"/>
    </row>
    <row r="237" spans="1:17" s="229" customFormat="1" ht="18" customHeight="1" thickBot="1" x14ac:dyDescent="0.35">
      <c r="A237" s="231"/>
      <c r="B237" s="417" t="s">
        <v>258</v>
      </c>
      <c r="C237" s="418"/>
      <c r="D237" s="419"/>
      <c r="E237" s="231">
        <v>40</v>
      </c>
      <c r="F237" s="238"/>
      <c r="G237" s="231"/>
      <c r="H237" s="231"/>
      <c r="I237" s="238"/>
      <c r="J237" s="238"/>
      <c r="K237" s="234"/>
      <c r="L237" s="239"/>
      <c r="M237" s="239"/>
      <c r="N237" s="238"/>
      <c r="O237" s="238"/>
      <c r="P237" s="238"/>
      <c r="Q237" s="238"/>
    </row>
    <row r="238" spans="1:17" s="229" customFormat="1" ht="23.25" customHeight="1" thickBot="1" x14ac:dyDescent="0.35">
      <c r="A238" s="231"/>
      <c r="B238" s="417" t="s">
        <v>22</v>
      </c>
      <c r="C238" s="418"/>
      <c r="D238" s="419"/>
      <c r="E238" s="231">
        <v>5</v>
      </c>
      <c r="F238" s="238"/>
      <c r="G238" s="231"/>
      <c r="H238" s="231"/>
      <c r="I238" s="238"/>
      <c r="J238" s="238"/>
      <c r="K238" s="234"/>
      <c r="L238" s="231"/>
      <c r="M238" s="231"/>
      <c r="N238" s="238"/>
      <c r="O238" s="238"/>
      <c r="P238" s="238"/>
      <c r="Q238" s="238"/>
    </row>
    <row r="239" spans="1:17" s="229" customFormat="1" ht="18.600000000000001" thickBot="1" x14ac:dyDescent="0.35">
      <c r="A239" s="231"/>
      <c r="B239" s="417" t="s">
        <v>149</v>
      </c>
      <c r="C239" s="418"/>
      <c r="D239" s="419"/>
      <c r="E239" s="231">
        <v>3</v>
      </c>
      <c r="F239" s="238"/>
      <c r="G239" s="231"/>
      <c r="H239" s="231"/>
      <c r="I239" s="238"/>
      <c r="J239" s="238"/>
      <c r="K239" s="234"/>
      <c r="L239" s="239"/>
      <c r="M239" s="239"/>
      <c r="N239" s="238"/>
      <c r="O239" s="238"/>
      <c r="P239" s="238"/>
      <c r="Q239" s="238"/>
    </row>
    <row r="240" spans="1:17" s="229" customFormat="1" ht="18.600000000000001" thickBot="1" x14ac:dyDescent="0.35">
      <c r="A240" s="231"/>
      <c r="B240" s="417" t="s">
        <v>20</v>
      </c>
      <c r="C240" s="418"/>
      <c r="D240" s="419"/>
      <c r="E240" s="231">
        <v>3</v>
      </c>
      <c r="F240" s="238"/>
      <c r="G240" s="231"/>
      <c r="H240" s="231"/>
      <c r="I240" s="238"/>
      <c r="J240" s="238"/>
      <c r="K240" s="234"/>
      <c r="L240" s="262"/>
      <c r="M240" s="262"/>
      <c r="N240" s="238"/>
      <c r="O240" s="238"/>
      <c r="P240" s="238"/>
      <c r="Q240" s="238"/>
    </row>
    <row r="241" spans="1:17" ht="18.600000000000001" customHeight="1" thickBot="1" x14ac:dyDescent="0.4">
      <c r="A241" s="593">
        <v>311</v>
      </c>
      <c r="B241" s="594"/>
      <c r="C241" s="497" t="s">
        <v>73</v>
      </c>
      <c r="D241" s="498"/>
      <c r="E241" s="276" t="s">
        <v>26</v>
      </c>
      <c r="F241" s="223">
        <v>40</v>
      </c>
      <c r="G241" s="225">
        <v>5.0999999999999996</v>
      </c>
      <c r="H241" s="225">
        <v>4.5999999999999996</v>
      </c>
      <c r="I241" s="223">
        <v>0.3</v>
      </c>
      <c r="J241" s="223">
        <v>63</v>
      </c>
      <c r="K241" s="223">
        <v>22</v>
      </c>
      <c r="L241" s="223">
        <v>4.8</v>
      </c>
      <c r="M241" s="223">
        <v>1</v>
      </c>
      <c r="N241" s="223">
        <v>0.03</v>
      </c>
      <c r="O241" s="223">
        <v>0.3</v>
      </c>
      <c r="P241" s="223">
        <v>0</v>
      </c>
      <c r="Q241" s="223">
        <v>0.1</v>
      </c>
    </row>
    <row r="242" spans="1:17" ht="18.600000000000001" customHeight="1" thickBot="1" x14ac:dyDescent="0.4">
      <c r="A242" s="468"/>
      <c r="B242" s="468"/>
      <c r="C242" s="466" t="s">
        <v>24</v>
      </c>
      <c r="D242" s="467"/>
      <c r="E242" s="218"/>
      <c r="F242" s="219" t="s">
        <v>66</v>
      </c>
      <c r="G242" s="217"/>
      <c r="H242" s="218"/>
      <c r="I242" s="218"/>
      <c r="J242" s="218"/>
      <c r="K242" s="218"/>
      <c r="L242" s="218"/>
      <c r="M242" s="218"/>
      <c r="N242" s="218"/>
      <c r="O242" s="218"/>
      <c r="P242" s="218"/>
      <c r="Q242" s="218"/>
    </row>
    <row r="243" spans="1:17" ht="18.600000000000001" customHeight="1" thickBot="1" x14ac:dyDescent="0.4">
      <c r="A243" s="468"/>
      <c r="B243" s="468"/>
      <c r="C243" s="576" t="s">
        <v>45</v>
      </c>
      <c r="D243" s="576"/>
      <c r="E243" s="217">
        <v>80</v>
      </c>
      <c r="F243" s="219">
        <v>80</v>
      </c>
      <c r="G243" s="217">
        <v>4.8</v>
      </c>
      <c r="H243" s="217">
        <v>1.6</v>
      </c>
      <c r="I243" s="217">
        <v>33</v>
      </c>
      <c r="J243" s="217">
        <v>171.4</v>
      </c>
      <c r="K243" s="217">
        <v>0.26</v>
      </c>
      <c r="L243" s="217">
        <v>26.4</v>
      </c>
      <c r="M243" s="217">
        <v>2.02</v>
      </c>
      <c r="N243" s="217">
        <v>0.26</v>
      </c>
      <c r="O243" s="217">
        <v>0</v>
      </c>
      <c r="P243" s="217">
        <v>0</v>
      </c>
      <c r="Q243" s="217">
        <v>0.6</v>
      </c>
    </row>
    <row r="244" spans="1:17" ht="18.75" customHeight="1" thickBot="1" x14ac:dyDescent="0.4">
      <c r="A244" s="468"/>
      <c r="B244" s="468"/>
      <c r="C244" s="466" t="s">
        <v>17</v>
      </c>
      <c r="D244" s="467"/>
      <c r="E244" s="218">
        <v>10</v>
      </c>
      <c r="F244" s="219">
        <v>10</v>
      </c>
      <c r="G244" s="217">
        <v>0</v>
      </c>
      <c r="H244" s="218">
        <v>8.1999999999999993</v>
      </c>
      <c r="I244" s="218">
        <v>0.1</v>
      </c>
      <c r="J244" s="218">
        <v>75</v>
      </c>
      <c r="K244" s="218">
        <v>0</v>
      </c>
      <c r="L244" s="218">
        <v>0</v>
      </c>
      <c r="M244" s="218">
        <v>59</v>
      </c>
      <c r="N244" s="218">
        <v>0</v>
      </c>
      <c r="O244" s="218">
        <v>20</v>
      </c>
      <c r="P244" s="218">
        <v>0</v>
      </c>
      <c r="Q244" s="218">
        <v>59</v>
      </c>
    </row>
    <row r="245" spans="1:17" ht="19.5" customHeight="1" thickBot="1" x14ac:dyDescent="0.4">
      <c r="A245" s="593">
        <v>9</v>
      </c>
      <c r="B245" s="594"/>
      <c r="C245" s="497" t="s">
        <v>132</v>
      </c>
      <c r="D245" s="498"/>
      <c r="E245" s="225"/>
      <c r="F245" s="223">
        <v>200</v>
      </c>
      <c r="G245" s="225">
        <v>2.34</v>
      </c>
      <c r="H245" s="225">
        <v>2.35</v>
      </c>
      <c r="I245" s="223">
        <v>14.02</v>
      </c>
      <c r="J245" s="223">
        <v>84.8</v>
      </c>
      <c r="K245" s="223">
        <v>96</v>
      </c>
      <c r="L245" s="223">
        <v>0</v>
      </c>
      <c r="M245" s="223">
        <v>0.5</v>
      </c>
      <c r="N245" s="223">
        <v>0.01</v>
      </c>
      <c r="O245" s="223">
        <v>0.49</v>
      </c>
      <c r="P245" s="223">
        <v>0.4</v>
      </c>
      <c r="Q245" s="223">
        <v>0.3</v>
      </c>
    </row>
    <row r="246" spans="1:17" ht="18.600000000000001" customHeight="1" thickBot="1" x14ac:dyDescent="0.4">
      <c r="A246" s="593"/>
      <c r="B246" s="594"/>
      <c r="C246" s="497" t="s">
        <v>57</v>
      </c>
      <c r="D246" s="498"/>
      <c r="E246" s="225">
        <v>1</v>
      </c>
      <c r="F246" s="223"/>
      <c r="G246" s="225"/>
      <c r="H246" s="225"/>
      <c r="I246" s="223"/>
      <c r="J246" s="223"/>
      <c r="K246" s="223"/>
      <c r="L246" s="223"/>
      <c r="M246" s="223"/>
      <c r="N246" s="223"/>
      <c r="O246" s="223"/>
      <c r="P246" s="223"/>
      <c r="Q246" s="223"/>
    </row>
    <row r="247" spans="1:17" ht="17.25" customHeight="1" thickBot="1" x14ac:dyDescent="0.4">
      <c r="A247" s="593"/>
      <c r="B247" s="594"/>
      <c r="C247" s="497" t="s">
        <v>23</v>
      </c>
      <c r="D247" s="498"/>
      <c r="E247" s="225">
        <v>150</v>
      </c>
      <c r="F247" s="223"/>
      <c r="G247" s="225"/>
      <c r="H247" s="225"/>
      <c r="I247" s="223"/>
      <c r="J247" s="223"/>
      <c r="K247" s="223"/>
      <c r="L247" s="223"/>
      <c r="M247" s="223"/>
      <c r="N247" s="223"/>
      <c r="O247" s="223"/>
      <c r="P247" s="223"/>
      <c r="Q247" s="223"/>
    </row>
    <row r="248" spans="1:17" ht="22.5" customHeight="1" thickBot="1" x14ac:dyDescent="0.4">
      <c r="A248" s="605"/>
      <c r="B248" s="605"/>
      <c r="C248" s="497" t="s">
        <v>22</v>
      </c>
      <c r="D248" s="498"/>
      <c r="E248" s="225">
        <v>10</v>
      </c>
      <c r="F248" s="223"/>
      <c r="G248" s="225"/>
      <c r="H248" s="225"/>
      <c r="I248" s="223"/>
      <c r="J248" s="223"/>
      <c r="K248" s="223"/>
      <c r="L248" s="223"/>
      <c r="M248" s="223"/>
      <c r="N248" s="223"/>
      <c r="O248" s="223"/>
      <c r="P248" s="223"/>
      <c r="Q248" s="223"/>
    </row>
    <row r="249" spans="1:17" thickBot="1" x14ac:dyDescent="0.35">
      <c r="A249" s="311" t="s">
        <v>104</v>
      </c>
      <c r="B249" s="312"/>
      <c r="C249" s="312"/>
      <c r="D249" s="312"/>
      <c r="E249" s="312"/>
      <c r="F249" s="312"/>
      <c r="G249" s="312"/>
      <c r="H249" s="312"/>
      <c r="I249" s="312"/>
      <c r="J249" s="312"/>
      <c r="K249" s="312"/>
      <c r="L249" s="461"/>
      <c r="M249" s="461"/>
      <c r="N249" s="312"/>
      <c r="O249" s="312"/>
      <c r="P249" s="312"/>
      <c r="Q249" s="313"/>
    </row>
    <row r="250" spans="1:17" ht="18.600000000000001" thickBot="1" x14ac:dyDescent="0.35">
      <c r="A250" s="231">
        <v>206</v>
      </c>
      <c r="B250" s="417" t="s">
        <v>171</v>
      </c>
      <c r="C250" s="418"/>
      <c r="D250" s="419"/>
      <c r="E250" s="231"/>
      <c r="F250" s="238">
        <v>200</v>
      </c>
      <c r="G250" s="231">
        <v>4.3899999999999997</v>
      </c>
      <c r="H250" s="231">
        <v>4.22</v>
      </c>
      <c r="I250" s="238">
        <v>13.06</v>
      </c>
      <c r="J250" s="238">
        <v>107.8</v>
      </c>
      <c r="K250" s="234">
        <v>30.46</v>
      </c>
      <c r="L250" s="262">
        <v>28.24</v>
      </c>
      <c r="M250" s="262">
        <v>1.62</v>
      </c>
      <c r="N250" s="238">
        <v>0.18</v>
      </c>
      <c r="O250" s="238">
        <v>4.6500000000000004</v>
      </c>
      <c r="P250" s="238">
        <v>0</v>
      </c>
      <c r="Q250" s="238">
        <v>38.08</v>
      </c>
    </row>
    <row r="251" spans="1:17" ht="18.600000000000001" thickBot="1" x14ac:dyDescent="0.35">
      <c r="A251" s="231"/>
      <c r="B251" s="417" t="s">
        <v>144</v>
      </c>
      <c r="C251" s="418"/>
      <c r="D251" s="419"/>
      <c r="E251" s="231">
        <v>20</v>
      </c>
      <c r="F251" s="238"/>
      <c r="G251" s="231"/>
      <c r="H251" s="231"/>
      <c r="I251" s="238"/>
      <c r="J251" s="238"/>
      <c r="K251" s="234"/>
      <c r="L251" s="262"/>
      <c r="M251" s="261"/>
      <c r="N251" s="238"/>
      <c r="O251" s="238"/>
      <c r="P251" s="238"/>
      <c r="Q251" s="238"/>
    </row>
    <row r="252" spans="1:17" ht="23.4" customHeight="1" thickBot="1" x14ac:dyDescent="0.35">
      <c r="A252" s="231"/>
      <c r="B252" s="417" t="s">
        <v>30</v>
      </c>
      <c r="C252" s="418"/>
      <c r="D252" s="419"/>
      <c r="E252" s="231">
        <v>13</v>
      </c>
      <c r="F252" s="238"/>
      <c r="G252" s="231"/>
      <c r="H252" s="231"/>
      <c r="I252" s="238"/>
      <c r="J252" s="238"/>
      <c r="K252" s="234"/>
      <c r="L252" s="231"/>
      <c r="M252" s="250"/>
      <c r="N252" s="238"/>
      <c r="O252" s="238"/>
      <c r="P252" s="238"/>
      <c r="Q252" s="238"/>
    </row>
    <row r="253" spans="1:17" ht="25.2" customHeight="1" thickBot="1" x14ac:dyDescent="0.35">
      <c r="A253" s="231"/>
      <c r="B253" s="417" t="s">
        <v>259</v>
      </c>
      <c r="C253" s="418"/>
      <c r="D253" s="419"/>
      <c r="E253" s="231">
        <v>5</v>
      </c>
      <c r="F253" s="238"/>
      <c r="G253" s="231"/>
      <c r="H253" s="231"/>
      <c r="I253" s="238"/>
      <c r="J253" s="238"/>
      <c r="K253" s="234"/>
      <c r="L253" s="235"/>
      <c r="M253" s="238"/>
      <c r="N253" s="238"/>
      <c r="O253" s="238"/>
      <c r="P253" s="238"/>
      <c r="Q253" s="238"/>
    </row>
    <row r="254" spans="1:17" ht="18.600000000000001" thickBot="1" x14ac:dyDescent="0.35">
      <c r="A254" s="231"/>
      <c r="B254" s="417" t="s">
        <v>29</v>
      </c>
      <c r="C254" s="418"/>
      <c r="D254" s="419"/>
      <c r="E254" s="231">
        <v>13</v>
      </c>
      <c r="F254" s="238"/>
      <c r="G254" s="231"/>
      <c r="H254" s="231"/>
      <c r="I254" s="238"/>
      <c r="J254" s="238"/>
      <c r="K254" s="234"/>
      <c r="L254" s="239"/>
      <c r="M254" s="262"/>
      <c r="N254" s="238"/>
      <c r="O254" s="238"/>
      <c r="P254" s="238"/>
      <c r="Q254" s="238"/>
    </row>
    <row r="255" spans="1:17" ht="18.600000000000001" thickBot="1" x14ac:dyDescent="0.35">
      <c r="A255" s="231"/>
      <c r="B255" s="417" t="s">
        <v>28</v>
      </c>
      <c r="C255" s="418"/>
      <c r="D255" s="419"/>
      <c r="E255" s="231">
        <v>75</v>
      </c>
      <c r="F255" s="238"/>
      <c r="G255" s="231"/>
      <c r="H255" s="231"/>
      <c r="I255" s="238"/>
      <c r="J255" s="238"/>
      <c r="K255" s="234"/>
      <c r="L255" s="231"/>
      <c r="M255" s="231"/>
      <c r="N255" s="238"/>
      <c r="O255" s="238"/>
      <c r="P255" s="238"/>
      <c r="Q255" s="238"/>
    </row>
    <row r="256" spans="1:17" ht="18.600000000000001" thickBot="1" x14ac:dyDescent="0.35">
      <c r="A256" s="231"/>
      <c r="B256" s="417" t="s">
        <v>260</v>
      </c>
      <c r="C256" s="418"/>
      <c r="D256" s="419"/>
      <c r="E256" s="231">
        <v>4</v>
      </c>
      <c r="F256" s="238"/>
      <c r="G256" s="231"/>
      <c r="H256" s="231"/>
      <c r="I256" s="238"/>
      <c r="J256" s="238"/>
      <c r="K256" s="234"/>
      <c r="L256" s="239"/>
      <c r="M256" s="239"/>
      <c r="N256" s="238"/>
      <c r="O256" s="238"/>
      <c r="P256" s="238"/>
      <c r="Q256" s="238"/>
    </row>
    <row r="257" spans="1:17" ht="18.600000000000001" thickBot="1" x14ac:dyDescent="0.35">
      <c r="A257" s="231"/>
      <c r="B257" s="417" t="s">
        <v>20</v>
      </c>
      <c r="C257" s="418"/>
      <c r="D257" s="419"/>
      <c r="E257" s="231">
        <v>3</v>
      </c>
      <c r="F257" s="238"/>
      <c r="G257" s="231"/>
      <c r="H257" s="231"/>
      <c r="I257" s="238"/>
      <c r="J257" s="238"/>
      <c r="K257" s="234"/>
      <c r="L257" s="239"/>
      <c r="M257" s="239"/>
      <c r="N257" s="238"/>
      <c r="O257" s="238"/>
      <c r="P257" s="238"/>
      <c r="Q257" s="238"/>
    </row>
    <row r="258" spans="1:17" ht="18.600000000000001" thickBot="1" x14ac:dyDescent="0.35">
      <c r="A258" s="231"/>
      <c r="B258" s="252"/>
      <c r="C258" s="463" t="s">
        <v>264</v>
      </c>
      <c r="D258" s="464"/>
      <c r="E258" s="231"/>
      <c r="F258" s="238" t="s">
        <v>263</v>
      </c>
      <c r="G258" s="231"/>
      <c r="H258" s="231"/>
      <c r="I258" s="238"/>
      <c r="J258" s="238"/>
      <c r="K258" s="234"/>
      <c r="L258" s="239"/>
      <c r="M258" s="239"/>
      <c r="N258" s="238"/>
      <c r="O258" s="238"/>
      <c r="P258" s="238"/>
      <c r="Q258" s="238"/>
    </row>
    <row r="259" spans="1:17" ht="18.600000000000001" thickBot="1" x14ac:dyDescent="0.35">
      <c r="A259" s="231">
        <v>486</v>
      </c>
      <c r="B259" s="417" t="s">
        <v>265</v>
      </c>
      <c r="C259" s="418"/>
      <c r="D259" s="419"/>
      <c r="E259" s="231"/>
      <c r="F259" s="238">
        <v>100</v>
      </c>
      <c r="G259" s="231">
        <v>6.63</v>
      </c>
      <c r="H259" s="231">
        <v>7.95</v>
      </c>
      <c r="I259" s="238">
        <v>9.91</v>
      </c>
      <c r="J259" s="238">
        <v>137.03</v>
      </c>
      <c r="K259" s="234">
        <v>22</v>
      </c>
      <c r="L259" s="231">
        <v>8.9700000000000006</v>
      </c>
      <c r="M259" s="231">
        <v>24</v>
      </c>
      <c r="N259" s="238">
        <v>6.5</v>
      </c>
      <c r="O259" s="238">
        <v>3.37</v>
      </c>
      <c r="P259" s="238">
        <v>4.03</v>
      </c>
      <c r="Q259" s="238">
        <v>3.1</v>
      </c>
    </row>
    <row r="260" spans="1:17" ht="18.600000000000001" thickBot="1" x14ac:dyDescent="0.35">
      <c r="A260" s="231"/>
      <c r="B260" s="417" t="s">
        <v>79</v>
      </c>
      <c r="C260" s="418"/>
      <c r="D260" s="419"/>
      <c r="E260" s="231">
        <v>100</v>
      </c>
      <c r="F260" s="238"/>
      <c r="G260" s="231"/>
      <c r="H260" s="231"/>
      <c r="I260" s="238"/>
      <c r="J260" s="238"/>
      <c r="K260" s="234"/>
      <c r="L260" s="239"/>
      <c r="M260" s="239"/>
      <c r="N260" s="238"/>
      <c r="O260" s="238"/>
      <c r="P260" s="238"/>
      <c r="Q260" s="238"/>
    </row>
    <row r="261" spans="1:17" ht="18.600000000000001" thickBot="1" x14ac:dyDescent="0.35">
      <c r="A261" s="308"/>
      <c r="B261" s="303"/>
      <c r="C261" s="305" t="s">
        <v>77</v>
      </c>
      <c r="D261" s="304"/>
      <c r="E261" s="308">
        <v>8</v>
      </c>
      <c r="F261" s="307"/>
      <c r="G261" s="308"/>
      <c r="H261" s="308"/>
      <c r="I261" s="307"/>
      <c r="J261" s="307"/>
      <c r="K261" s="306"/>
      <c r="L261" s="239"/>
      <c r="M261" s="239"/>
      <c r="N261" s="307"/>
      <c r="O261" s="307"/>
      <c r="P261" s="307"/>
      <c r="Q261" s="307"/>
    </row>
    <row r="262" spans="1:17" ht="18.600000000000001" thickBot="1" x14ac:dyDescent="0.35">
      <c r="A262" s="231"/>
      <c r="B262" s="417" t="s">
        <v>29</v>
      </c>
      <c r="C262" s="418"/>
      <c r="D262" s="419"/>
      <c r="E262" s="231">
        <v>20</v>
      </c>
      <c r="F262" s="238"/>
      <c r="G262" s="231"/>
      <c r="H262" s="231"/>
      <c r="I262" s="238"/>
      <c r="J262" s="238"/>
      <c r="K262" s="234"/>
      <c r="L262" s="262"/>
      <c r="M262" s="262"/>
      <c r="N262" s="238"/>
      <c r="O262" s="238"/>
      <c r="P262" s="238"/>
      <c r="Q262" s="238"/>
    </row>
    <row r="263" spans="1:17" ht="24.75" customHeight="1" thickBot="1" x14ac:dyDescent="0.35">
      <c r="A263" s="231"/>
      <c r="B263" s="417" t="s">
        <v>30</v>
      </c>
      <c r="C263" s="418"/>
      <c r="D263" s="419"/>
      <c r="E263" s="231">
        <v>15</v>
      </c>
      <c r="F263" s="238"/>
      <c r="G263" s="231"/>
      <c r="H263" s="231"/>
      <c r="I263" s="238"/>
      <c r="J263" s="238"/>
      <c r="K263" s="234"/>
      <c r="L263" s="231"/>
      <c r="M263" s="231"/>
      <c r="N263" s="238"/>
      <c r="O263" s="238"/>
      <c r="P263" s="238"/>
      <c r="Q263" s="238"/>
    </row>
    <row r="264" spans="1:17" ht="18.600000000000001" thickBot="1" x14ac:dyDescent="0.35">
      <c r="A264" s="231"/>
      <c r="B264" s="417" t="s">
        <v>34</v>
      </c>
      <c r="C264" s="418"/>
      <c r="D264" s="419"/>
      <c r="E264" s="231">
        <v>5</v>
      </c>
      <c r="F264" s="238"/>
      <c r="G264" s="231"/>
      <c r="H264" s="231"/>
      <c r="I264" s="238"/>
      <c r="J264" s="238"/>
      <c r="K264" s="234"/>
      <c r="L264" s="235"/>
      <c r="M264" s="235"/>
      <c r="N264" s="238"/>
      <c r="O264" s="238"/>
      <c r="P264" s="238"/>
      <c r="Q264" s="238"/>
    </row>
    <row r="265" spans="1:17" ht="18.600000000000001" thickBot="1" x14ac:dyDescent="0.35">
      <c r="A265" s="231"/>
      <c r="B265" s="417" t="s">
        <v>87</v>
      </c>
      <c r="C265" s="418"/>
      <c r="D265" s="419"/>
      <c r="E265" s="231">
        <v>30</v>
      </c>
      <c r="F265" s="238"/>
      <c r="G265" s="231"/>
      <c r="H265" s="231"/>
      <c r="I265" s="238"/>
      <c r="J265" s="238"/>
      <c r="K265" s="234"/>
      <c r="L265" s="239"/>
      <c r="M265" s="239"/>
      <c r="N265" s="238"/>
      <c r="O265" s="238"/>
      <c r="P265" s="238"/>
      <c r="Q265" s="238"/>
    </row>
    <row r="266" spans="1:17" ht="18.600000000000001" thickBot="1" x14ac:dyDescent="0.35">
      <c r="A266" s="231"/>
      <c r="B266" s="606" t="s">
        <v>20</v>
      </c>
      <c r="C266" s="606"/>
      <c r="D266" s="606"/>
      <c r="E266" s="231">
        <v>3</v>
      </c>
      <c r="F266" s="231"/>
      <c r="G266" s="231"/>
      <c r="H266" s="231"/>
      <c r="I266" s="231"/>
      <c r="J266" s="231"/>
      <c r="K266" s="231"/>
      <c r="L266" s="231"/>
      <c r="M266" s="231"/>
      <c r="N266" s="231"/>
      <c r="O266" s="231"/>
      <c r="P266" s="231"/>
      <c r="Q266" s="231"/>
    </row>
    <row r="267" spans="1:17" ht="18.600000000000001" thickBot="1" x14ac:dyDescent="0.35">
      <c r="A267" s="231"/>
      <c r="B267" s="417" t="s">
        <v>261</v>
      </c>
      <c r="C267" s="418"/>
      <c r="D267" s="419"/>
      <c r="E267" s="231">
        <v>3.5</v>
      </c>
      <c r="F267" s="238"/>
      <c r="G267" s="231"/>
      <c r="H267" s="231"/>
      <c r="I267" s="238"/>
      <c r="J267" s="238"/>
      <c r="K267" s="234"/>
      <c r="L267" s="235"/>
      <c r="M267" s="235"/>
      <c r="N267" s="238"/>
      <c r="O267" s="238"/>
      <c r="P267" s="238"/>
      <c r="Q267" s="238"/>
    </row>
    <row r="268" spans="1:17" ht="18.600000000000001" thickBot="1" x14ac:dyDescent="0.35">
      <c r="A268" s="231"/>
      <c r="B268" s="252"/>
      <c r="C268" s="463" t="s">
        <v>49</v>
      </c>
      <c r="D268" s="464"/>
      <c r="E268" s="294" t="s">
        <v>175</v>
      </c>
      <c r="F268" s="292"/>
      <c r="G268" s="231"/>
      <c r="H268" s="231"/>
      <c r="I268" s="238"/>
      <c r="J268" s="238"/>
      <c r="K268" s="234"/>
      <c r="L268" s="278"/>
      <c r="M268" s="239"/>
      <c r="N268" s="238"/>
      <c r="O268" s="238"/>
      <c r="P268" s="238"/>
      <c r="Q268" s="238"/>
    </row>
    <row r="269" spans="1:17" ht="18.600000000000001" thickBot="1" x14ac:dyDescent="0.35">
      <c r="A269" s="231"/>
      <c r="B269" s="252"/>
      <c r="C269" s="463" t="s">
        <v>262</v>
      </c>
      <c r="D269" s="464"/>
      <c r="E269" s="263"/>
      <c r="F269" s="238">
        <v>150</v>
      </c>
      <c r="G269" s="231">
        <v>7.46</v>
      </c>
      <c r="H269" s="231">
        <v>5.61</v>
      </c>
      <c r="I269" s="238">
        <v>35.840000000000003</v>
      </c>
      <c r="J269" s="238">
        <v>230.45</v>
      </c>
      <c r="K269" s="234">
        <v>12.98</v>
      </c>
      <c r="L269" s="239">
        <v>67.5</v>
      </c>
      <c r="M269" s="239">
        <v>3.95</v>
      </c>
      <c r="N269" s="238">
        <v>0.18</v>
      </c>
      <c r="O269" s="238">
        <v>0</v>
      </c>
      <c r="P269" s="238">
        <v>0.02</v>
      </c>
      <c r="Q269" s="238">
        <v>0.5</v>
      </c>
    </row>
    <row r="270" spans="1:17" ht="18.600000000000001" thickBot="1" x14ac:dyDescent="0.35">
      <c r="A270" s="231"/>
      <c r="B270" s="252"/>
      <c r="C270" s="463" t="s">
        <v>272</v>
      </c>
      <c r="D270" s="464"/>
      <c r="E270" s="294" t="s">
        <v>271</v>
      </c>
      <c r="F270" s="238"/>
      <c r="G270" s="231"/>
      <c r="H270" s="231"/>
      <c r="I270" s="238"/>
      <c r="J270" s="238"/>
      <c r="K270" s="234"/>
      <c r="L270" s="239"/>
      <c r="M270" s="239"/>
      <c r="N270" s="238"/>
      <c r="O270" s="238"/>
      <c r="P270" s="238"/>
      <c r="Q270" s="238"/>
    </row>
    <row r="271" spans="1:17" ht="18.600000000000001" thickBot="1" x14ac:dyDescent="0.35">
      <c r="A271" s="231"/>
      <c r="B271" s="252"/>
      <c r="C271" s="463" t="s">
        <v>149</v>
      </c>
      <c r="D271" s="464"/>
      <c r="E271" s="294">
        <v>5.3</v>
      </c>
      <c r="F271" s="238"/>
      <c r="G271" s="231"/>
      <c r="H271" s="231"/>
      <c r="I271" s="238"/>
      <c r="J271" s="238"/>
      <c r="K271" s="234"/>
      <c r="L271" s="239"/>
      <c r="M271" s="239"/>
      <c r="N271" s="238"/>
      <c r="O271" s="238"/>
      <c r="P271" s="238"/>
      <c r="Q271" s="238"/>
    </row>
    <row r="272" spans="1:17" ht="18.600000000000001" thickBot="1" x14ac:dyDescent="0.35">
      <c r="A272" s="217">
        <v>14</v>
      </c>
      <c r="B272" s="217"/>
      <c r="C272" s="493" t="s">
        <v>41</v>
      </c>
      <c r="D272" s="494"/>
      <c r="E272" s="218"/>
      <c r="F272" s="219">
        <v>200</v>
      </c>
      <c r="G272" s="219">
        <v>0.31</v>
      </c>
      <c r="H272" s="220">
        <v>0.01</v>
      </c>
      <c r="I272" s="220">
        <v>24.37</v>
      </c>
      <c r="J272" s="220">
        <v>96.76</v>
      </c>
      <c r="K272" s="220">
        <v>25</v>
      </c>
      <c r="L272" s="220">
        <v>3.3</v>
      </c>
      <c r="M272" s="220">
        <v>0.9</v>
      </c>
      <c r="N272" s="220">
        <v>0.03</v>
      </c>
      <c r="O272" s="220">
        <v>0.6</v>
      </c>
      <c r="P272" s="220">
        <v>0.28000000000000003</v>
      </c>
      <c r="Q272" s="220">
        <v>6.4</v>
      </c>
    </row>
    <row r="273" spans="1:17" ht="18.600000000000001" thickBot="1" x14ac:dyDescent="0.4">
      <c r="A273" s="217"/>
      <c r="B273" s="217"/>
      <c r="C273" s="495" t="s">
        <v>64</v>
      </c>
      <c r="D273" s="496"/>
      <c r="E273" s="218">
        <v>0.05</v>
      </c>
      <c r="F273" s="219"/>
      <c r="G273" s="217"/>
      <c r="H273" s="218"/>
      <c r="I273" s="218"/>
      <c r="J273" s="218"/>
      <c r="K273" s="218"/>
      <c r="L273" s="218"/>
      <c r="M273" s="218"/>
      <c r="N273" s="218"/>
      <c r="O273" s="218"/>
      <c r="P273" s="218"/>
      <c r="Q273" s="218"/>
    </row>
    <row r="274" spans="1:17" ht="18.600000000000001" customHeight="1" thickBot="1" x14ac:dyDescent="0.4">
      <c r="A274" s="217"/>
      <c r="B274" s="217"/>
      <c r="C274" s="466" t="s">
        <v>42</v>
      </c>
      <c r="D274" s="467"/>
      <c r="E274" s="218">
        <v>20</v>
      </c>
      <c r="F274" s="219"/>
      <c r="G274" s="217"/>
      <c r="H274" s="218"/>
      <c r="I274" s="218"/>
      <c r="J274" s="218"/>
      <c r="K274" s="218"/>
      <c r="L274" s="218"/>
      <c r="M274" s="218"/>
      <c r="N274" s="218"/>
      <c r="O274" s="218"/>
      <c r="P274" s="218"/>
      <c r="Q274" s="218"/>
    </row>
    <row r="275" spans="1:17" ht="20.399999999999999" customHeight="1" thickBot="1" x14ac:dyDescent="0.4">
      <c r="A275" s="217"/>
      <c r="B275" s="217"/>
      <c r="C275" s="221" t="s">
        <v>19</v>
      </c>
      <c r="D275" s="222"/>
      <c r="E275" s="218">
        <v>10</v>
      </c>
      <c r="F275" s="219"/>
      <c r="G275" s="217"/>
      <c r="H275" s="218"/>
      <c r="I275" s="218"/>
      <c r="J275" s="218"/>
      <c r="K275" s="218"/>
      <c r="L275" s="218"/>
      <c r="M275" s="218"/>
      <c r="N275" s="218"/>
      <c r="O275" s="218"/>
      <c r="P275" s="218"/>
      <c r="Q275" s="218"/>
    </row>
    <row r="276" spans="1:17" ht="18.600000000000001" customHeight="1" thickBot="1" x14ac:dyDescent="0.4">
      <c r="A276" s="217">
        <v>8</v>
      </c>
      <c r="B276" s="217"/>
      <c r="C276" s="497" t="s">
        <v>62</v>
      </c>
      <c r="D276" s="498"/>
      <c r="E276" s="223">
        <v>80</v>
      </c>
      <c r="F276" s="224">
        <v>80</v>
      </c>
      <c r="G276" s="225">
        <v>4.8</v>
      </c>
      <c r="H276" s="223">
        <v>1.6</v>
      </c>
      <c r="I276" s="223">
        <v>33</v>
      </c>
      <c r="J276" s="223">
        <v>171.4</v>
      </c>
      <c r="K276" s="223">
        <v>0.26</v>
      </c>
      <c r="L276" s="223">
        <v>0</v>
      </c>
      <c r="M276" s="223">
        <v>0</v>
      </c>
      <c r="N276" s="223">
        <v>26.4</v>
      </c>
      <c r="O276" s="223">
        <v>69</v>
      </c>
      <c r="P276" s="223">
        <v>2.02</v>
      </c>
      <c r="Q276" s="223">
        <v>0.02</v>
      </c>
    </row>
    <row r="277" spans="1:17" ht="18.600000000000001" thickBot="1" x14ac:dyDescent="0.4">
      <c r="A277" s="226">
        <v>9</v>
      </c>
      <c r="B277" s="226"/>
      <c r="C277" s="466" t="s">
        <v>240</v>
      </c>
      <c r="D277" s="467"/>
      <c r="E277" s="218">
        <v>20</v>
      </c>
      <c r="F277" s="219">
        <v>20</v>
      </c>
      <c r="G277" s="217">
        <v>1.3</v>
      </c>
      <c r="H277" s="218">
        <v>0.24</v>
      </c>
      <c r="I277" s="218">
        <v>0.55600000000000005</v>
      </c>
      <c r="J277" s="218">
        <v>36.200000000000003</v>
      </c>
      <c r="K277" s="218">
        <v>7</v>
      </c>
      <c r="L277" s="218">
        <v>5</v>
      </c>
      <c r="M277" s="218">
        <v>0.155</v>
      </c>
      <c r="N277" s="218">
        <v>0.35</v>
      </c>
      <c r="O277" s="218">
        <v>0</v>
      </c>
      <c r="P277" s="218">
        <v>0</v>
      </c>
      <c r="Q277" s="218">
        <v>0.25</v>
      </c>
    </row>
    <row r="278" spans="1:17" ht="18.600000000000001" customHeight="1" thickBot="1" x14ac:dyDescent="0.4">
      <c r="A278" s="217"/>
      <c r="B278" s="217"/>
      <c r="C278" s="495" t="s">
        <v>65</v>
      </c>
      <c r="D278" s="496"/>
      <c r="E278" s="218">
        <v>114</v>
      </c>
      <c r="F278" s="219">
        <v>100</v>
      </c>
      <c r="G278" s="217">
        <v>0.4</v>
      </c>
      <c r="H278" s="218">
        <v>0.4</v>
      </c>
      <c r="I278" s="218">
        <v>10.3</v>
      </c>
      <c r="J278" s="218">
        <v>44</v>
      </c>
      <c r="K278" s="218">
        <v>16</v>
      </c>
      <c r="L278" s="218">
        <v>9</v>
      </c>
      <c r="M278" s="218">
        <v>0.3</v>
      </c>
      <c r="N278" s="218">
        <v>0.03</v>
      </c>
      <c r="O278" s="218">
        <v>10</v>
      </c>
      <c r="P278" s="218">
        <v>0</v>
      </c>
      <c r="Q278" s="218">
        <v>0</v>
      </c>
    </row>
    <row r="279" spans="1:17" ht="18.600000000000001" customHeight="1" thickBot="1" x14ac:dyDescent="0.35">
      <c r="A279" s="504" t="s">
        <v>105</v>
      </c>
      <c r="B279" s="504"/>
      <c r="C279" s="504"/>
      <c r="D279" s="504"/>
      <c r="E279" s="504"/>
      <c r="F279" s="504"/>
      <c r="G279" s="504"/>
      <c r="H279" s="504"/>
      <c r="I279" s="504"/>
      <c r="J279" s="504"/>
      <c r="K279" s="504"/>
      <c r="L279" s="461"/>
      <c r="M279" s="461"/>
      <c r="N279" s="504"/>
      <c r="O279" s="504"/>
      <c r="P279" s="504"/>
      <c r="Q279" s="597"/>
    </row>
    <row r="280" spans="1:17" ht="18.600000000000001" customHeight="1" thickBot="1" x14ac:dyDescent="0.35">
      <c r="A280" s="277"/>
      <c r="B280" s="285" t="s">
        <v>156</v>
      </c>
      <c r="C280" s="598" t="s">
        <v>156</v>
      </c>
      <c r="D280" s="599"/>
      <c r="E280" s="286"/>
      <c r="F280" s="287" t="s">
        <v>130</v>
      </c>
      <c r="G280" s="288">
        <v>7.1</v>
      </c>
      <c r="H280" s="287">
        <v>4.9000000000000004</v>
      </c>
      <c r="I280" s="288">
        <v>59.5</v>
      </c>
      <c r="J280" s="287">
        <v>310.5</v>
      </c>
      <c r="K280" s="288">
        <v>0.09</v>
      </c>
      <c r="L280" s="287">
        <v>0.12</v>
      </c>
      <c r="M280" s="288">
        <v>0</v>
      </c>
      <c r="N280" s="287">
        <v>10.93</v>
      </c>
      <c r="O280" s="288">
        <v>0</v>
      </c>
      <c r="P280" s="287">
        <v>0.73</v>
      </c>
      <c r="Q280" s="285">
        <v>38.409999999999997</v>
      </c>
    </row>
    <row r="281" spans="1:17" ht="18.600000000000001" thickBot="1" x14ac:dyDescent="0.35">
      <c r="A281" s="277"/>
      <c r="B281" s="595" t="s">
        <v>35</v>
      </c>
      <c r="C281" s="595"/>
      <c r="D281" s="596"/>
      <c r="E281" s="235">
        <v>45</v>
      </c>
      <c r="F281" s="274"/>
      <c r="G281" s="235"/>
      <c r="H281" s="235"/>
      <c r="I281" s="274"/>
      <c r="J281" s="274"/>
      <c r="K281" s="274"/>
      <c r="L281" s="277"/>
      <c r="M281" s="274"/>
      <c r="N281" s="274"/>
      <c r="O281" s="274"/>
      <c r="P281" s="274"/>
      <c r="Q281" s="274"/>
    </row>
    <row r="282" spans="1:17" ht="19.8" customHeight="1" thickBot="1" x14ac:dyDescent="0.35">
      <c r="A282" s="277"/>
      <c r="B282" s="418" t="s">
        <v>49</v>
      </c>
      <c r="C282" s="418"/>
      <c r="D282" s="419"/>
      <c r="E282" s="240" t="s">
        <v>174</v>
      </c>
      <c r="F282" s="274"/>
      <c r="G282" s="277"/>
      <c r="H282" s="277"/>
      <c r="I282" s="274"/>
      <c r="J282" s="274"/>
      <c r="K282" s="274"/>
      <c r="L282" s="277"/>
      <c r="M282" s="273"/>
      <c r="N282" s="274"/>
      <c r="O282" s="274"/>
      <c r="P282" s="274"/>
      <c r="Q282" s="274"/>
    </row>
    <row r="283" spans="1:17" ht="16.8" customHeight="1" thickBot="1" x14ac:dyDescent="0.35">
      <c r="A283" s="277"/>
      <c r="B283" s="272"/>
      <c r="C283" s="463" t="s">
        <v>47</v>
      </c>
      <c r="D283" s="464"/>
      <c r="E283" s="240" t="s">
        <v>267</v>
      </c>
      <c r="F283" s="274"/>
      <c r="G283" s="277"/>
      <c r="H283" s="277"/>
      <c r="I283" s="274"/>
      <c r="J283" s="274"/>
      <c r="K283" s="274"/>
      <c r="L283" s="277"/>
      <c r="M283" s="273"/>
      <c r="N283" s="274"/>
      <c r="O283" s="274"/>
      <c r="P283" s="274"/>
      <c r="Q283" s="274"/>
    </row>
    <row r="284" spans="1:17" ht="20.25" customHeight="1" thickBot="1" x14ac:dyDescent="0.35">
      <c r="A284" s="277"/>
      <c r="B284" s="418" t="s">
        <v>116</v>
      </c>
      <c r="C284" s="418"/>
      <c r="D284" s="419"/>
      <c r="E284" s="277">
        <v>3</v>
      </c>
      <c r="F284" s="274"/>
      <c r="G284" s="277"/>
      <c r="H284" s="277"/>
      <c r="I284" s="274"/>
      <c r="J284" s="274"/>
      <c r="K284" s="274"/>
      <c r="L284" s="277"/>
      <c r="M284" s="273"/>
      <c r="N284" s="274"/>
      <c r="O284" s="274"/>
      <c r="P284" s="274"/>
      <c r="Q284" s="274"/>
    </row>
    <row r="285" spans="1:17" ht="18.600000000000001" thickBot="1" x14ac:dyDescent="0.35">
      <c r="A285" s="277"/>
      <c r="B285" s="418" t="s">
        <v>22</v>
      </c>
      <c r="C285" s="418"/>
      <c r="D285" s="419"/>
      <c r="E285" s="277">
        <v>5</v>
      </c>
      <c r="F285" s="274"/>
      <c r="G285" s="277"/>
      <c r="H285" s="277"/>
      <c r="I285" s="274"/>
      <c r="J285" s="274"/>
      <c r="K285" s="274"/>
      <c r="L285" s="277"/>
      <c r="M285" s="273"/>
      <c r="N285" s="274"/>
      <c r="O285" s="274"/>
      <c r="P285" s="274"/>
      <c r="Q285" s="274"/>
    </row>
    <row r="286" spans="1:17" ht="18.600000000000001" thickBot="1" x14ac:dyDescent="0.35">
      <c r="A286" s="277"/>
      <c r="B286" s="418" t="s">
        <v>88</v>
      </c>
      <c r="C286" s="418"/>
      <c r="D286" s="419"/>
      <c r="E286" s="277">
        <v>20</v>
      </c>
      <c r="F286" s="274"/>
      <c r="G286" s="277"/>
      <c r="H286" s="277"/>
      <c r="I286" s="274"/>
      <c r="J286" s="274"/>
      <c r="K286" s="274"/>
      <c r="L286" s="277"/>
      <c r="M286" s="273"/>
      <c r="N286" s="274"/>
      <c r="O286" s="274"/>
      <c r="P286" s="274"/>
      <c r="Q286" s="274"/>
    </row>
    <row r="287" spans="1:17" ht="18.600000000000001" thickBot="1" x14ac:dyDescent="0.35">
      <c r="A287" s="277"/>
      <c r="B287" s="418" t="s">
        <v>20</v>
      </c>
      <c r="C287" s="418"/>
      <c r="D287" s="419"/>
      <c r="E287" s="277">
        <v>3</v>
      </c>
      <c r="F287" s="274"/>
      <c r="G287" s="277"/>
      <c r="H287" s="277"/>
      <c r="I287" s="274"/>
      <c r="J287" s="274"/>
      <c r="K287" s="274"/>
      <c r="L287" s="277"/>
      <c r="M287" s="273"/>
      <c r="N287" s="274"/>
      <c r="O287" s="274"/>
      <c r="P287" s="274"/>
      <c r="Q287" s="274"/>
    </row>
    <row r="288" spans="1:17" ht="18.600000000000001" customHeight="1" thickBot="1" x14ac:dyDescent="0.35">
      <c r="A288" s="277"/>
      <c r="B288" s="418" t="s">
        <v>85</v>
      </c>
      <c r="C288" s="418"/>
      <c r="D288" s="419"/>
      <c r="E288" s="277">
        <v>10</v>
      </c>
      <c r="F288" s="274"/>
      <c r="G288" s="277">
        <v>0.03</v>
      </c>
      <c r="H288" s="277" t="s">
        <v>44</v>
      </c>
      <c r="I288" s="274">
        <v>6</v>
      </c>
      <c r="J288" s="274">
        <v>24.8</v>
      </c>
      <c r="K288" s="274"/>
      <c r="L288" s="277"/>
      <c r="M288" s="273"/>
      <c r="N288" s="274"/>
      <c r="O288" s="274"/>
      <c r="P288" s="274"/>
      <c r="Q288" s="274"/>
    </row>
    <row r="289" spans="1:17" ht="18.600000000000001" customHeight="1" thickBot="1" x14ac:dyDescent="0.4">
      <c r="A289" s="468">
        <v>12</v>
      </c>
      <c r="B289" s="468"/>
      <c r="C289" s="466" t="s">
        <v>50</v>
      </c>
      <c r="D289" s="467"/>
      <c r="E289" s="218"/>
      <c r="F289" s="219">
        <v>200</v>
      </c>
      <c r="G289" s="217">
        <v>0.2</v>
      </c>
      <c r="H289" s="218">
        <v>0</v>
      </c>
      <c r="I289" s="218">
        <v>14</v>
      </c>
      <c r="J289" s="218">
        <v>28</v>
      </c>
      <c r="K289" s="218">
        <v>0</v>
      </c>
      <c r="L289" s="218">
        <v>0</v>
      </c>
      <c r="M289" s="218">
        <v>0</v>
      </c>
      <c r="N289" s="218">
        <v>0</v>
      </c>
      <c r="O289" s="218">
        <v>0</v>
      </c>
      <c r="P289" s="218">
        <v>0.4</v>
      </c>
      <c r="Q289" s="218">
        <v>6</v>
      </c>
    </row>
    <row r="290" spans="1:17" ht="18.600000000000001" customHeight="1" thickBot="1" x14ac:dyDescent="0.4">
      <c r="A290" s="491"/>
      <c r="B290" s="491"/>
      <c r="C290" s="466" t="s">
        <v>57</v>
      </c>
      <c r="D290" s="467"/>
      <c r="E290" s="218">
        <v>1</v>
      </c>
      <c r="F290" s="219"/>
      <c r="G290" s="217"/>
      <c r="H290" s="218"/>
      <c r="I290" s="218"/>
      <c r="J290" s="218"/>
      <c r="K290" s="218"/>
      <c r="L290" s="218"/>
      <c r="M290" s="218"/>
      <c r="N290" s="218"/>
      <c r="O290" s="218"/>
      <c r="P290" s="218"/>
      <c r="Q290" s="218"/>
    </row>
    <row r="291" spans="1:17" ht="16.5" customHeight="1" thickBot="1" x14ac:dyDescent="0.4">
      <c r="A291" s="491"/>
      <c r="B291" s="491"/>
      <c r="C291" s="466" t="s">
        <v>22</v>
      </c>
      <c r="D291" s="467"/>
      <c r="E291" s="218">
        <v>10</v>
      </c>
      <c r="F291" s="219"/>
      <c r="G291" s="217"/>
      <c r="H291" s="218"/>
      <c r="I291" s="218"/>
      <c r="J291" s="218"/>
      <c r="K291" s="218"/>
      <c r="L291" s="218"/>
      <c r="M291" s="218"/>
      <c r="N291" s="218"/>
      <c r="O291" s="218"/>
      <c r="P291" s="218"/>
      <c r="Q291" s="218"/>
    </row>
    <row r="292" spans="1:17" thickBot="1" x14ac:dyDescent="0.35">
      <c r="A292" s="312" t="s">
        <v>106</v>
      </c>
      <c r="B292" s="312"/>
      <c r="C292" s="312"/>
      <c r="D292" s="312"/>
      <c r="E292" s="312"/>
      <c r="F292" s="504"/>
      <c r="G292" s="312"/>
      <c r="H292" s="312"/>
      <c r="I292" s="312"/>
      <c r="J292" s="312"/>
      <c r="K292" s="312"/>
      <c r="L292" s="504"/>
      <c r="M292" s="504"/>
      <c r="N292" s="312"/>
      <c r="O292" s="312"/>
      <c r="P292" s="312"/>
      <c r="Q292" s="313"/>
    </row>
    <row r="293" spans="1:17" ht="15" thickBot="1" x14ac:dyDescent="0.35">
      <c r="A293" s="488">
        <v>358</v>
      </c>
      <c r="B293" s="513" t="s">
        <v>257</v>
      </c>
      <c r="C293" s="514"/>
      <c r="D293" s="515"/>
      <c r="E293" s="483"/>
      <c r="F293" s="481">
        <v>100</v>
      </c>
      <c r="G293" s="485">
        <v>17.649999999999999</v>
      </c>
      <c r="H293" s="481">
        <v>9.82</v>
      </c>
      <c r="I293" s="481">
        <v>28.21</v>
      </c>
      <c r="J293" s="481">
        <v>271.69</v>
      </c>
      <c r="K293" s="483">
        <v>54.5</v>
      </c>
      <c r="L293" s="481">
        <v>20.3</v>
      </c>
      <c r="M293" s="481">
        <v>132.9</v>
      </c>
      <c r="N293" s="485">
        <v>1.62</v>
      </c>
      <c r="O293" s="481">
        <v>0.05</v>
      </c>
      <c r="P293" s="481">
        <v>0.02</v>
      </c>
      <c r="Q293" s="481">
        <v>4.3</v>
      </c>
    </row>
    <row r="294" spans="1:17" ht="18.600000000000001" customHeight="1" thickBot="1" x14ac:dyDescent="0.35">
      <c r="A294" s="488"/>
      <c r="B294" s="516"/>
      <c r="C294" s="517"/>
      <c r="D294" s="518"/>
      <c r="E294" s="484"/>
      <c r="F294" s="482"/>
      <c r="G294" s="486"/>
      <c r="H294" s="487"/>
      <c r="I294" s="487"/>
      <c r="J294" s="487"/>
      <c r="K294" s="523"/>
      <c r="L294" s="482"/>
      <c r="M294" s="482"/>
      <c r="N294" s="486"/>
      <c r="O294" s="482"/>
      <c r="P294" s="482"/>
      <c r="Q294" s="482"/>
    </row>
    <row r="295" spans="1:17" ht="21.6" customHeight="1" thickBot="1" x14ac:dyDescent="0.35">
      <c r="A295" s="231"/>
      <c r="B295" s="417" t="s">
        <v>59</v>
      </c>
      <c r="C295" s="418"/>
      <c r="D295" s="419"/>
      <c r="E295" s="252">
        <v>84.8</v>
      </c>
      <c r="F295" s="231"/>
      <c r="G295" s="252"/>
      <c r="H295" s="231"/>
      <c r="I295" s="250"/>
      <c r="J295" s="231"/>
      <c r="K295" s="252"/>
      <c r="L295" s="231"/>
      <c r="M295" s="231"/>
      <c r="N295" s="251"/>
      <c r="O295" s="231"/>
      <c r="P295" s="234"/>
      <c r="Q295" s="231"/>
    </row>
    <row r="296" spans="1:17" s="20" customFormat="1" ht="15.75" customHeight="1" thickBot="1" x14ac:dyDescent="0.35">
      <c r="A296" s="231"/>
      <c r="B296" s="417" t="s">
        <v>35</v>
      </c>
      <c r="C296" s="418"/>
      <c r="D296" s="419"/>
      <c r="E296" s="231">
        <v>20</v>
      </c>
      <c r="F296" s="238"/>
      <c r="G296" s="235"/>
      <c r="H296" s="235"/>
      <c r="I296" s="238"/>
      <c r="J296" s="238"/>
      <c r="K296" s="234"/>
      <c r="L296" s="239"/>
      <c r="M296" s="239"/>
      <c r="N296" s="238"/>
      <c r="O296" s="238"/>
      <c r="P296" s="238"/>
      <c r="Q296" s="238"/>
    </row>
    <row r="297" spans="1:17" s="20" customFormat="1" ht="17.399999999999999" customHeight="1" thickBot="1" x14ac:dyDescent="0.35">
      <c r="A297" s="231"/>
      <c r="B297" s="417" t="s">
        <v>20</v>
      </c>
      <c r="C297" s="418"/>
      <c r="D297" s="419"/>
      <c r="E297" s="231">
        <v>3</v>
      </c>
      <c r="F297" s="238"/>
      <c r="G297" s="231"/>
      <c r="H297" s="231"/>
      <c r="I297" s="238"/>
      <c r="J297" s="238"/>
      <c r="K297" s="234"/>
      <c r="L297" s="262"/>
      <c r="M297" s="262"/>
      <c r="N297" s="238"/>
      <c r="O297" s="238"/>
      <c r="P297" s="238"/>
      <c r="Q297" s="238"/>
    </row>
    <row r="298" spans="1:17" ht="18.600000000000001" thickBot="1" x14ac:dyDescent="0.35">
      <c r="A298" s="231"/>
      <c r="B298" s="417" t="s">
        <v>149</v>
      </c>
      <c r="C298" s="418"/>
      <c r="D298" s="419"/>
      <c r="E298" s="231">
        <v>2</v>
      </c>
      <c r="F298" s="238"/>
      <c r="G298" s="231"/>
      <c r="H298" s="231"/>
      <c r="I298" s="238"/>
      <c r="J298" s="238"/>
      <c r="K298" s="234"/>
      <c r="L298" s="231"/>
      <c r="M298" s="231"/>
      <c r="N298" s="238"/>
      <c r="O298" s="238"/>
      <c r="P298" s="238"/>
      <c r="Q298" s="238"/>
    </row>
    <row r="299" spans="1:17" ht="18.600000000000001" thickBot="1" x14ac:dyDescent="0.35">
      <c r="A299" s="231"/>
      <c r="B299" s="417" t="s">
        <v>49</v>
      </c>
      <c r="C299" s="418"/>
      <c r="D299" s="419"/>
      <c r="E299" s="263">
        <v>44470</v>
      </c>
      <c r="F299" s="238"/>
      <c r="G299" s="231"/>
      <c r="H299" s="231"/>
      <c r="I299" s="238"/>
      <c r="J299" s="238"/>
      <c r="K299" s="234"/>
      <c r="L299" s="235"/>
      <c r="M299" s="235"/>
      <c r="N299" s="238"/>
      <c r="O299" s="238"/>
      <c r="P299" s="238"/>
      <c r="Q299" s="238"/>
    </row>
    <row r="300" spans="1:17" ht="16.2" customHeight="1" thickBot="1" x14ac:dyDescent="0.35">
      <c r="A300" s="231"/>
      <c r="B300" s="417" t="s">
        <v>149</v>
      </c>
      <c r="C300" s="418"/>
      <c r="D300" s="419"/>
      <c r="E300" s="231">
        <v>2</v>
      </c>
      <c r="F300" s="238"/>
      <c r="G300" s="231"/>
      <c r="H300" s="231"/>
      <c r="I300" s="238"/>
      <c r="J300" s="238"/>
      <c r="K300" s="234"/>
      <c r="L300" s="239"/>
      <c r="M300" s="239"/>
      <c r="N300" s="238"/>
      <c r="O300" s="238"/>
      <c r="P300" s="238"/>
      <c r="Q300" s="238"/>
    </row>
    <row r="301" spans="1:17" ht="18.600000000000001" customHeight="1" thickBot="1" x14ac:dyDescent="0.4">
      <c r="A301" s="501">
        <v>8</v>
      </c>
      <c r="B301" s="501"/>
      <c r="C301" s="502" t="s">
        <v>125</v>
      </c>
      <c r="D301" s="503"/>
      <c r="E301" s="55">
        <v>80</v>
      </c>
      <c r="F301" s="56">
        <v>80</v>
      </c>
      <c r="G301" s="57">
        <v>4.8</v>
      </c>
      <c r="H301" s="55">
        <v>1.6</v>
      </c>
      <c r="I301" s="55">
        <v>33</v>
      </c>
      <c r="J301" s="55">
        <v>171.4</v>
      </c>
      <c r="K301" s="55">
        <v>0.26</v>
      </c>
      <c r="L301" s="55">
        <v>0</v>
      </c>
      <c r="M301" s="55">
        <v>0</v>
      </c>
      <c r="N301" s="55">
        <v>26.4</v>
      </c>
      <c r="O301" s="55">
        <v>69</v>
      </c>
      <c r="P301" s="55">
        <v>2.02</v>
      </c>
      <c r="Q301" s="55">
        <v>0.02</v>
      </c>
    </row>
    <row r="302" spans="1:17" ht="18.600000000000001" customHeight="1" thickBot="1" x14ac:dyDescent="0.4">
      <c r="A302" s="501">
        <v>41</v>
      </c>
      <c r="B302" s="501"/>
      <c r="C302" s="502" t="s">
        <v>17</v>
      </c>
      <c r="D302" s="503"/>
      <c r="E302" s="55">
        <v>10</v>
      </c>
      <c r="F302" s="56">
        <v>10</v>
      </c>
      <c r="G302" s="57">
        <v>0</v>
      </c>
      <c r="H302" s="55">
        <v>8.1999999999999993</v>
      </c>
      <c r="I302" s="55">
        <v>0.1</v>
      </c>
      <c r="J302" s="55">
        <v>75</v>
      </c>
      <c r="K302" s="55">
        <v>1</v>
      </c>
      <c r="L302" s="55">
        <v>0</v>
      </c>
      <c r="M302" s="55">
        <v>2</v>
      </c>
      <c r="N302" s="55">
        <v>0</v>
      </c>
      <c r="O302" s="55">
        <v>0</v>
      </c>
      <c r="P302" s="55">
        <v>59</v>
      </c>
      <c r="Q302" s="55">
        <v>1</v>
      </c>
    </row>
    <row r="303" spans="1:17" ht="20.399999999999999" customHeight="1" thickBot="1" x14ac:dyDescent="0.4">
      <c r="A303" s="468">
        <v>12</v>
      </c>
      <c r="B303" s="468"/>
      <c r="C303" s="466" t="s">
        <v>50</v>
      </c>
      <c r="D303" s="467"/>
      <c r="E303" s="218"/>
      <c r="F303" s="219">
        <v>200</v>
      </c>
      <c r="G303" s="217">
        <v>0.2</v>
      </c>
      <c r="H303" s="218">
        <v>0</v>
      </c>
      <c r="I303" s="218">
        <v>14</v>
      </c>
      <c r="J303" s="218">
        <v>28</v>
      </c>
      <c r="K303" s="218">
        <v>0</v>
      </c>
      <c r="L303" s="218">
        <v>0</v>
      </c>
      <c r="M303" s="218">
        <v>0</v>
      </c>
      <c r="N303" s="218">
        <v>0</v>
      </c>
      <c r="O303" s="218">
        <v>0</v>
      </c>
      <c r="P303" s="218">
        <v>0.4</v>
      </c>
      <c r="Q303" s="218">
        <v>6</v>
      </c>
    </row>
    <row r="304" spans="1:17" ht="22.5" customHeight="1" thickBot="1" x14ac:dyDescent="0.4">
      <c r="A304" s="491"/>
      <c r="B304" s="491"/>
      <c r="C304" s="466" t="s">
        <v>57</v>
      </c>
      <c r="D304" s="467"/>
      <c r="E304" s="218">
        <v>1</v>
      </c>
      <c r="F304" s="219"/>
      <c r="G304" s="217"/>
      <c r="H304" s="218"/>
      <c r="I304" s="218"/>
      <c r="J304" s="218"/>
      <c r="K304" s="218"/>
      <c r="L304" s="218"/>
      <c r="M304" s="218"/>
      <c r="N304" s="218"/>
      <c r="O304" s="218"/>
      <c r="P304" s="218"/>
      <c r="Q304" s="218"/>
    </row>
    <row r="305" spans="1:17" ht="18.600000000000001" customHeight="1" thickBot="1" x14ac:dyDescent="0.4">
      <c r="A305" s="491"/>
      <c r="B305" s="491"/>
      <c r="C305" s="466" t="s">
        <v>22</v>
      </c>
      <c r="D305" s="467"/>
      <c r="E305" s="218">
        <v>15</v>
      </c>
      <c r="F305" s="219"/>
      <c r="G305" s="217"/>
      <c r="H305" s="218"/>
      <c r="I305" s="218"/>
      <c r="J305" s="218"/>
      <c r="K305" s="218"/>
      <c r="L305" s="218"/>
      <c r="M305" s="218"/>
      <c r="N305" s="218"/>
      <c r="O305" s="218"/>
      <c r="P305" s="218"/>
      <c r="Q305" s="218"/>
    </row>
    <row r="306" spans="1:17" ht="18.600000000000001" customHeight="1" thickBot="1" x14ac:dyDescent="0.4">
      <c r="A306" s="492">
        <v>50</v>
      </c>
      <c r="B306" s="492"/>
      <c r="C306" s="499" t="s">
        <v>242</v>
      </c>
      <c r="D306" s="500"/>
      <c r="E306" s="215">
        <v>200</v>
      </c>
      <c r="F306" s="45">
        <v>200</v>
      </c>
      <c r="G306" s="216">
        <v>5.8</v>
      </c>
      <c r="H306" s="215">
        <v>5</v>
      </c>
      <c r="I306" s="215">
        <v>8</v>
      </c>
      <c r="J306" s="215">
        <v>106</v>
      </c>
      <c r="K306" s="215">
        <v>240</v>
      </c>
      <c r="L306" s="215">
        <v>28</v>
      </c>
      <c r="M306" s="215">
        <v>0.2</v>
      </c>
      <c r="N306" s="215">
        <v>0.08</v>
      </c>
      <c r="O306" s="215">
        <v>1.4</v>
      </c>
      <c r="P306" s="215">
        <v>0.4</v>
      </c>
      <c r="Q306" s="215">
        <v>240</v>
      </c>
    </row>
    <row r="307" spans="1:17" thickBot="1" x14ac:dyDescent="0.35">
      <c r="A307" s="311" t="s">
        <v>111</v>
      </c>
      <c r="B307" s="312"/>
      <c r="C307" s="312"/>
      <c r="D307" s="312"/>
      <c r="E307" s="312"/>
      <c r="F307" s="312"/>
      <c r="G307" s="312"/>
      <c r="H307" s="312"/>
      <c r="I307" s="312"/>
      <c r="J307" s="312"/>
      <c r="K307" s="312"/>
      <c r="L307" s="312"/>
      <c r="M307" s="312"/>
      <c r="N307" s="312"/>
      <c r="O307" s="312"/>
      <c r="P307" s="312"/>
      <c r="Q307" s="313"/>
    </row>
    <row r="308" spans="1:17" ht="30.6" customHeight="1" thickBot="1" x14ac:dyDescent="0.35">
      <c r="A308" s="311" t="s">
        <v>103</v>
      </c>
      <c r="B308" s="312"/>
      <c r="C308" s="312"/>
      <c r="D308" s="312"/>
      <c r="E308" s="312"/>
      <c r="F308" s="312"/>
      <c r="G308" s="312"/>
      <c r="H308" s="312"/>
      <c r="I308" s="312"/>
      <c r="J308" s="312"/>
      <c r="K308" s="312"/>
      <c r="L308" s="312"/>
      <c r="M308" s="312"/>
      <c r="N308" s="312"/>
      <c r="O308" s="312"/>
      <c r="P308" s="312"/>
      <c r="Q308" s="313"/>
    </row>
    <row r="309" spans="1:17" ht="16.8" customHeight="1" thickBot="1" x14ac:dyDescent="0.35">
      <c r="A309" s="231">
        <v>2</v>
      </c>
      <c r="B309" s="479" t="s">
        <v>246</v>
      </c>
      <c r="C309" s="479"/>
      <c r="D309" s="480"/>
      <c r="E309" s="232"/>
      <c r="F309" s="233">
        <v>150</v>
      </c>
      <c r="G309" s="234">
        <v>6.12</v>
      </c>
      <c r="H309" s="235">
        <v>7.38</v>
      </c>
      <c r="I309" s="236">
        <v>35.6</v>
      </c>
      <c r="J309" s="233">
        <v>198</v>
      </c>
      <c r="K309" s="237">
        <v>130</v>
      </c>
      <c r="L309" s="233">
        <v>12.3</v>
      </c>
      <c r="M309" s="233">
        <v>1.24</v>
      </c>
      <c r="N309" s="236">
        <v>0.15</v>
      </c>
      <c r="O309" s="233">
        <v>0.37</v>
      </c>
      <c r="P309" s="233">
        <v>0.08</v>
      </c>
      <c r="Q309" s="237">
        <v>0.1</v>
      </c>
    </row>
    <row r="310" spans="1:17" ht="21.6" customHeight="1" thickBot="1" x14ac:dyDescent="0.35">
      <c r="A310" s="231"/>
      <c r="B310" s="417" t="s">
        <v>247</v>
      </c>
      <c r="C310" s="418"/>
      <c r="D310" s="419"/>
      <c r="E310" s="231">
        <v>25</v>
      </c>
      <c r="F310" s="238"/>
      <c r="G310" s="235"/>
      <c r="H310" s="235"/>
      <c r="I310" s="238"/>
      <c r="J310" s="238"/>
      <c r="K310" s="238"/>
      <c r="L310" s="239"/>
      <c r="M310" s="239"/>
      <c r="N310" s="238"/>
      <c r="O310" s="238"/>
      <c r="P310" s="235"/>
      <c r="Q310" s="238"/>
    </row>
    <row r="311" spans="1:17" ht="19.2" customHeight="1" thickBot="1" x14ac:dyDescent="0.35">
      <c r="A311" s="231"/>
      <c r="B311" s="417" t="s">
        <v>23</v>
      </c>
      <c r="C311" s="418"/>
      <c r="D311" s="419"/>
      <c r="E311" s="231">
        <v>100</v>
      </c>
      <c r="F311" s="238"/>
      <c r="G311" s="231"/>
      <c r="H311" s="231"/>
      <c r="I311" s="238"/>
      <c r="J311" s="238"/>
      <c r="K311" s="238"/>
      <c r="L311" s="231"/>
      <c r="M311" s="231"/>
      <c r="N311" s="238"/>
      <c r="O311" s="238"/>
      <c r="P311" s="238"/>
      <c r="Q311" s="238"/>
    </row>
    <row r="312" spans="1:17" ht="21" customHeight="1" thickBot="1" x14ac:dyDescent="0.35">
      <c r="A312" s="231"/>
      <c r="B312" s="417" t="s">
        <v>149</v>
      </c>
      <c r="C312" s="418"/>
      <c r="D312" s="419"/>
      <c r="E312" s="231">
        <v>4</v>
      </c>
      <c r="F312" s="238"/>
      <c r="G312" s="231"/>
      <c r="H312" s="231"/>
      <c r="I312" s="238"/>
      <c r="J312" s="238"/>
      <c r="K312" s="238"/>
      <c r="L312" s="239"/>
      <c r="M312" s="239"/>
      <c r="N312" s="238"/>
      <c r="O312" s="238"/>
      <c r="P312" s="238"/>
      <c r="Q312" s="238"/>
    </row>
    <row r="313" spans="1:17" ht="18.600000000000001" thickBot="1" x14ac:dyDescent="0.35">
      <c r="A313" s="231"/>
      <c r="B313" s="417" t="s">
        <v>22</v>
      </c>
      <c r="C313" s="418"/>
      <c r="D313" s="419"/>
      <c r="E313" s="240" t="s">
        <v>248</v>
      </c>
      <c r="F313" s="238"/>
      <c r="G313" s="231"/>
      <c r="H313" s="231"/>
      <c r="I313" s="238"/>
      <c r="J313" s="238"/>
      <c r="K313" s="238"/>
      <c r="L313" s="231"/>
      <c r="M313" s="231"/>
      <c r="N313" s="231"/>
      <c r="O313" s="238"/>
      <c r="P313" s="238"/>
      <c r="Q313" s="238"/>
    </row>
    <row r="314" spans="1:17" ht="25.8" customHeight="1" thickBot="1" x14ac:dyDescent="0.35">
      <c r="A314" s="231"/>
      <c r="B314" s="417" t="s">
        <v>20</v>
      </c>
      <c r="C314" s="418"/>
      <c r="D314" s="419"/>
      <c r="E314" s="231">
        <v>3</v>
      </c>
      <c r="F314" s="238"/>
      <c r="G314" s="231"/>
      <c r="H314" s="231"/>
      <c r="I314" s="238"/>
      <c r="J314" s="238"/>
      <c r="K314" s="238"/>
      <c r="L314" s="235"/>
      <c r="M314" s="235"/>
      <c r="N314" s="231"/>
      <c r="O314" s="238"/>
      <c r="P314" s="238"/>
      <c r="Q314" s="238"/>
    </row>
    <row r="315" spans="1:17" ht="18.600000000000001" customHeight="1" thickBot="1" x14ac:dyDescent="0.4">
      <c r="A315" s="489">
        <v>5</v>
      </c>
      <c r="B315" s="489"/>
      <c r="C315" s="477" t="s">
        <v>60</v>
      </c>
      <c r="D315" s="478"/>
      <c r="E315" s="295"/>
      <c r="F315" s="296">
        <v>200</v>
      </c>
      <c r="G315" s="297">
        <v>6.2</v>
      </c>
      <c r="H315" s="295">
        <v>6.2</v>
      </c>
      <c r="I315" s="295">
        <v>25.34</v>
      </c>
      <c r="J315" s="295">
        <v>181.8</v>
      </c>
      <c r="K315" s="295">
        <v>220</v>
      </c>
      <c r="L315" s="295">
        <v>0</v>
      </c>
      <c r="M315" s="295">
        <v>0.08</v>
      </c>
      <c r="N315" s="295">
        <v>0.8</v>
      </c>
      <c r="O315" s="295">
        <v>2.34</v>
      </c>
      <c r="P315" s="295">
        <v>0.4</v>
      </c>
      <c r="Q315" s="295">
        <v>13</v>
      </c>
    </row>
    <row r="316" spans="1:17" ht="18.600000000000001" customHeight="1" thickBot="1" x14ac:dyDescent="0.4">
      <c r="A316" s="490"/>
      <c r="B316" s="490"/>
      <c r="C316" s="475" t="s">
        <v>86</v>
      </c>
      <c r="D316" s="476"/>
      <c r="E316" s="298">
        <v>3</v>
      </c>
      <c r="F316" s="299"/>
      <c r="G316" s="300"/>
      <c r="H316" s="298"/>
      <c r="I316" s="298"/>
      <c r="J316" s="298"/>
      <c r="K316" s="298"/>
      <c r="L316" s="298"/>
      <c r="M316" s="298"/>
      <c r="N316" s="298"/>
      <c r="O316" s="298"/>
      <c r="P316" s="298"/>
      <c r="Q316" s="298"/>
    </row>
    <row r="317" spans="1:17" ht="28.2" customHeight="1" thickBot="1" x14ac:dyDescent="0.4">
      <c r="A317" s="490"/>
      <c r="B317" s="490"/>
      <c r="C317" s="475" t="s">
        <v>22</v>
      </c>
      <c r="D317" s="476"/>
      <c r="E317" s="298">
        <v>10</v>
      </c>
      <c r="F317" s="299"/>
      <c r="G317" s="300"/>
      <c r="H317" s="298"/>
      <c r="I317" s="298"/>
      <c r="J317" s="298"/>
      <c r="K317" s="298"/>
      <c r="L317" s="298"/>
      <c r="M317" s="298"/>
      <c r="N317" s="298"/>
      <c r="O317" s="298"/>
      <c r="P317" s="298"/>
      <c r="Q317" s="298"/>
    </row>
    <row r="318" spans="1:17" ht="16.5" customHeight="1" thickBot="1" x14ac:dyDescent="0.4">
      <c r="A318" s="490"/>
      <c r="B318" s="490"/>
      <c r="C318" s="475" t="s">
        <v>23</v>
      </c>
      <c r="D318" s="476"/>
      <c r="E318" s="298">
        <v>120</v>
      </c>
      <c r="F318" s="299"/>
      <c r="G318" s="300"/>
      <c r="H318" s="298"/>
      <c r="I318" s="298"/>
      <c r="J318" s="298"/>
      <c r="K318" s="298"/>
      <c r="L318" s="298"/>
      <c r="M318" s="298"/>
      <c r="N318" s="298"/>
      <c r="O318" s="298"/>
      <c r="P318" s="298"/>
      <c r="Q318" s="298"/>
    </row>
    <row r="319" spans="1:17" ht="18.600000000000001" customHeight="1" thickBot="1" x14ac:dyDescent="0.4">
      <c r="A319" s="519"/>
      <c r="B319" s="519"/>
      <c r="C319" s="475" t="s">
        <v>231</v>
      </c>
      <c r="D319" s="476"/>
      <c r="E319" s="298"/>
      <c r="F319" s="299"/>
      <c r="G319" s="300"/>
      <c r="H319" s="298"/>
      <c r="I319" s="298"/>
      <c r="J319" s="298"/>
      <c r="K319" s="298"/>
      <c r="L319" s="298"/>
      <c r="M319" s="298"/>
      <c r="N319" s="298"/>
      <c r="O319" s="298"/>
      <c r="P319" s="298"/>
      <c r="Q319" s="298"/>
    </row>
    <row r="320" spans="1:17" ht="18.600000000000001" customHeight="1" thickBot="1" x14ac:dyDescent="0.4">
      <c r="A320" s="519">
        <v>42</v>
      </c>
      <c r="B320" s="519"/>
      <c r="C320" s="475" t="s">
        <v>124</v>
      </c>
      <c r="D320" s="476"/>
      <c r="E320" s="298">
        <v>20</v>
      </c>
      <c r="F320" s="299">
        <v>20</v>
      </c>
      <c r="G320" s="300">
        <v>4.6399999999999997</v>
      </c>
      <c r="H320" s="298">
        <v>5.9</v>
      </c>
      <c r="I320" s="298">
        <v>0</v>
      </c>
      <c r="J320" s="298">
        <v>72.8</v>
      </c>
      <c r="K320" s="298">
        <v>176</v>
      </c>
      <c r="L320" s="298">
        <v>7</v>
      </c>
      <c r="M320" s="298">
        <v>0.2</v>
      </c>
      <c r="N320" s="298">
        <v>0.01</v>
      </c>
      <c r="O320" s="298">
        <v>0.14000000000000001</v>
      </c>
      <c r="P320" s="298">
        <v>52</v>
      </c>
      <c r="Q320" s="298">
        <v>1.7</v>
      </c>
    </row>
    <row r="321" spans="1:17" ht="19.5" customHeight="1" thickBot="1" x14ac:dyDescent="0.4">
      <c r="A321" s="490"/>
      <c r="B321" s="490"/>
      <c r="C321" s="475" t="s">
        <v>125</v>
      </c>
      <c r="D321" s="476"/>
      <c r="E321" s="298">
        <v>80</v>
      </c>
      <c r="F321" s="299">
        <v>80</v>
      </c>
      <c r="G321" s="300">
        <v>4.8</v>
      </c>
      <c r="H321" s="298">
        <v>1.6</v>
      </c>
      <c r="I321" s="298">
        <v>33</v>
      </c>
      <c r="J321" s="298">
        <v>171.4</v>
      </c>
      <c r="K321" s="298">
        <v>0.26</v>
      </c>
      <c r="L321" s="298">
        <v>0</v>
      </c>
      <c r="M321" s="298">
        <v>0</v>
      </c>
      <c r="N321" s="298">
        <v>26.4</v>
      </c>
      <c r="O321" s="298">
        <v>69</v>
      </c>
      <c r="P321" s="298">
        <v>2.02</v>
      </c>
      <c r="Q321" s="298">
        <v>0.02</v>
      </c>
    </row>
    <row r="322" spans="1:17" ht="21" customHeight="1" thickBot="1" x14ac:dyDescent="0.4">
      <c r="A322" s="490"/>
      <c r="B322" s="490"/>
      <c r="C322" s="475" t="s">
        <v>17</v>
      </c>
      <c r="D322" s="476"/>
      <c r="E322" s="298">
        <v>10</v>
      </c>
      <c r="F322" s="299">
        <v>10</v>
      </c>
      <c r="G322" s="300">
        <v>0</v>
      </c>
      <c r="H322" s="298">
        <v>8.1999999999999993</v>
      </c>
      <c r="I322" s="298">
        <v>0.1</v>
      </c>
      <c r="J322" s="298">
        <v>75</v>
      </c>
      <c r="K322" s="298">
        <v>1</v>
      </c>
      <c r="L322" s="298">
        <v>0</v>
      </c>
      <c r="M322" s="298">
        <v>2</v>
      </c>
      <c r="N322" s="298">
        <v>0</v>
      </c>
      <c r="O322" s="298">
        <v>0</v>
      </c>
      <c r="P322" s="298">
        <v>59</v>
      </c>
      <c r="Q322" s="298">
        <v>1</v>
      </c>
    </row>
    <row r="323" spans="1:17" thickBot="1" x14ac:dyDescent="0.35">
      <c r="A323" s="460" t="s">
        <v>104</v>
      </c>
      <c r="B323" s="461"/>
      <c r="C323" s="461"/>
      <c r="D323" s="461"/>
      <c r="E323" s="461"/>
      <c r="F323" s="461"/>
      <c r="G323" s="461"/>
      <c r="H323" s="461"/>
      <c r="I323" s="461"/>
      <c r="J323" s="461"/>
      <c r="K323" s="461"/>
      <c r="L323" s="461"/>
      <c r="M323" s="461"/>
      <c r="N323" s="461"/>
      <c r="O323" s="461"/>
      <c r="P323" s="461"/>
      <c r="Q323" s="462"/>
    </row>
    <row r="324" spans="1:17" ht="18.600000000000001" customHeight="1" thickBot="1" x14ac:dyDescent="0.35">
      <c r="A324" s="231">
        <v>28</v>
      </c>
      <c r="B324" s="417" t="s">
        <v>172</v>
      </c>
      <c r="C324" s="418"/>
      <c r="D324" s="419"/>
      <c r="E324" s="252"/>
      <c r="F324" s="252">
        <v>200</v>
      </c>
      <c r="G324" s="231">
        <v>9.3800000000000008</v>
      </c>
      <c r="H324" s="251">
        <v>5.87</v>
      </c>
      <c r="I324" s="231">
        <v>12.3</v>
      </c>
      <c r="J324" s="251">
        <v>173.48</v>
      </c>
      <c r="K324" s="231">
        <v>75.599999999999994</v>
      </c>
      <c r="L324" s="251">
        <v>32.74</v>
      </c>
      <c r="M324" s="231">
        <v>1.29</v>
      </c>
      <c r="N324" s="251">
        <v>0.14000000000000001</v>
      </c>
      <c r="O324" s="231">
        <v>5.78</v>
      </c>
      <c r="P324" s="231">
        <v>0.02</v>
      </c>
      <c r="Q324" s="250">
        <v>2.4500000000000002</v>
      </c>
    </row>
    <row r="325" spans="1:17" ht="18.600000000000001" customHeight="1" thickBot="1" x14ac:dyDescent="0.35">
      <c r="A325" s="231"/>
      <c r="B325" s="417" t="s">
        <v>28</v>
      </c>
      <c r="C325" s="418"/>
      <c r="D325" s="419"/>
      <c r="E325" s="231">
        <v>65</v>
      </c>
      <c r="F325" s="238"/>
      <c r="G325" s="235"/>
      <c r="H325" s="235"/>
      <c r="I325" s="238"/>
      <c r="J325" s="238"/>
      <c r="K325" s="234"/>
      <c r="L325" s="231"/>
      <c r="M325" s="260"/>
      <c r="N325" s="231"/>
      <c r="O325" s="238"/>
      <c r="P325" s="235"/>
      <c r="Q325" s="238"/>
    </row>
    <row r="326" spans="1:17" ht="18.600000000000001" customHeight="1" thickBot="1" x14ac:dyDescent="0.35">
      <c r="A326" s="231"/>
      <c r="B326" s="417" t="s">
        <v>27</v>
      </c>
      <c r="C326" s="418"/>
      <c r="D326" s="419"/>
      <c r="E326" s="231">
        <v>20</v>
      </c>
      <c r="F326" s="238"/>
      <c r="G326" s="231"/>
      <c r="H326" s="231"/>
      <c r="I326" s="238"/>
      <c r="J326" s="238"/>
      <c r="K326" s="234"/>
      <c r="L326" s="262"/>
      <c r="M326" s="262"/>
      <c r="N326" s="238"/>
      <c r="O326" s="238"/>
      <c r="P326" s="235"/>
      <c r="Q326" s="238"/>
    </row>
    <row r="327" spans="1:17" ht="22.2" customHeight="1" thickBot="1" x14ac:dyDescent="0.35">
      <c r="A327" s="231"/>
      <c r="B327" s="417" t="s">
        <v>29</v>
      </c>
      <c r="C327" s="418"/>
      <c r="D327" s="419"/>
      <c r="E327" s="231">
        <v>15</v>
      </c>
      <c r="F327" s="238"/>
      <c r="G327" s="231"/>
      <c r="H327" s="231"/>
      <c r="I327" s="238"/>
      <c r="J327" s="238"/>
      <c r="K327" s="234"/>
      <c r="L327" s="231"/>
      <c r="M327" s="231"/>
      <c r="N327" s="238"/>
      <c r="O327" s="238"/>
      <c r="P327" s="238"/>
      <c r="Q327" s="238"/>
    </row>
    <row r="328" spans="1:17" ht="18.600000000000001" customHeight="1" thickBot="1" x14ac:dyDescent="0.35">
      <c r="A328" s="231"/>
      <c r="B328" s="417" t="s">
        <v>223</v>
      </c>
      <c r="C328" s="418"/>
      <c r="D328" s="419"/>
      <c r="E328" s="231">
        <v>4</v>
      </c>
      <c r="F328" s="238"/>
      <c r="G328" s="231"/>
      <c r="H328" s="231"/>
      <c r="I328" s="238"/>
      <c r="J328" s="238"/>
      <c r="K328" s="234"/>
      <c r="L328" s="239"/>
      <c r="M328" s="239"/>
      <c r="N328" s="238"/>
      <c r="O328" s="238"/>
      <c r="P328" s="238"/>
      <c r="Q328" s="238"/>
    </row>
    <row r="329" spans="1:17" ht="18.600000000000001" customHeight="1" thickBot="1" x14ac:dyDescent="0.35">
      <c r="A329" s="231"/>
      <c r="B329" s="417" t="s">
        <v>20</v>
      </c>
      <c r="C329" s="418"/>
      <c r="D329" s="419"/>
      <c r="E329" s="231">
        <v>3</v>
      </c>
      <c r="F329" s="238"/>
      <c r="G329" s="231"/>
      <c r="H329" s="231"/>
      <c r="I329" s="238"/>
      <c r="J329" s="238"/>
      <c r="K329" s="234"/>
      <c r="L329" s="231"/>
      <c r="M329" s="231"/>
      <c r="N329" s="238"/>
      <c r="O329" s="238"/>
      <c r="P329" s="238"/>
      <c r="Q329" s="238"/>
    </row>
    <row r="330" spans="1:17" ht="18.600000000000001" customHeight="1" thickBot="1" x14ac:dyDescent="0.35">
      <c r="A330" s="231"/>
      <c r="B330" s="417" t="s">
        <v>30</v>
      </c>
      <c r="C330" s="418"/>
      <c r="D330" s="419"/>
      <c r="E330" s="231">
        <v>15</v>
      </c>
      <c r="F330" s="238"/>
      <c r="G330" s="231"/>
      <c r="H330" s="231"/>
      <c r="I330" s="238"/>
      <c r="J330" s="238"/>
      <c r="K330" s="234"/>
      <c r="L330" s="239"/>
      <c r="M330" s="239"/>
      <c r="N330" s="238"/>
      <c r="O330" s="238"/>
      <c r="P330" s="238"/>
      <c r="Q330" s="238"/>
    </row>
    <row r="331" spans="1:17" ht="18.600000000000001" customHeight="1" thickBot="1" x14ac:dyDescent="0.35">
      <c r="A331" s="231"/>
      <c r="B331" s="465" t="s">
        <v>255</v>
      </c>
      <c r="C331" s="463"/>
      <c r="D331" s="464"/>
      <c r="E331" s="231">
        <v>50</v>
      </c>
      <c r="F331" s="238"/>
      <c r="G331" s="231"/>
      <c r="H331" s="231"/>
      <c r="I331" s="238"/>
      <c r="J331" s="238"/>
      <c r="K331" s="234"/>
      <c r="L331" s="239"/>
      <c r="M331" s="271"/>
      <c r="N331" s="238"/>
      <c r="O331" s="238"/>
      <c r="P331" s="238"/>
      <c r="Q331" s="238"/>
    </row>
    <row r="332" spans="1:17" ht="18.600000000000001" customHeight="1" thickBot="1" x14ac:dyDescent="0.35">
      <c r="A332" s="231">
        <v>336</v>
      </c>
      <c r="B332" s="417" t="s">
        <v>145</v>
      </c>
      <c r="C332" s="418"/>
      <c r="D332" s="419"/>
      <c r="E332" s="231"/>
      <c r="F332" s="238">
        <v>150</v>
      </c>
      <c r="G332" s="231">
        <v>2.78</v>
      </c>
      <c r="H332" s="231">
        <v>6.48</v>
      </c>
      <c r="I332" s="238">
        <v>34.520000000000003</v>
      </c>
      <c r="J332" s="238">
        <v>213.53</v>
      </c>
      <c r="K332" s="234">
        <v>21.96</v>
      </c>
      <c r="L332" s="231">
        <v>43.99</v>
      </c>
      <c r="M332" s="250">
        <v>1.73</v>
      </c>
      <c r="N332" s="238">
        <v>0.23</v>
      </c>
      <c r="O332" s="238">
        <v>31.5</v>
      </c>
      <c r="P332" s="238">
        <v>31.5</v>
      </c>
      <c r="Q332" s="238">
        <v>29.28</v>
      </c>
    </row>
    <row r="333" spans="1:17" ht="18.600000000000001" thickBot="1" x14ac:dyDescent="0.35">
      <c r="A333" s="231"/>
      <c r="B333" s="417" t="s">
        <v>79</v>
      </c>
      <c r="C333" s="418"/>
      <c r="D333" s="419"/>
      <c r="E333" s="231">
        <v>100</v>
      </c>
      <c r="F333" s="238"/>
      <c r="G333" s="231"/>
      <c r="H333" s="231"/>
      <c r="I333" s="238"/>
      <c r="J333" s="238"/>
      <c r="K333" s="234"/>
      <c r="L333" s="235"/>
      <c r="M333" s="238"/>
      <c r="N333" s="238"/>
      <c r="O333" s="238"/>
      <c r="P333" s="238"/>
      <c r="Q333" s="238"/>
    </row>
    <row r="334" spans="1:17" ht="18.600000000000001" thickBot="1" x14ac:dyDescent="0.35">
      <c r="A334" s="231"/>
      <c r="B334" s="417" t="s">
        <v>20</v>
      </c>
      <c r="C334" s="418"/>
      <c r="D334" s="419"/>
      <c r="E334" s="231">
        <v>3</v>
      </c>
      <c r="F334" s="238"/>
      <c r="G334" s="231"/>
      <c r="H334" s="231"/>
      <c r="I334" s="238"/>
      <c r="J334" s="238"/>
      <c r="K334" s="234"/>
      <c r="L334" s="235"/>
      <c r="M334" s="238"/>
      <c r="N334" s="238"/>
      <c r="O334" s="238"/>
      <c r="P334" s="238"/>
      <c r="Q334" s="238"/>
    </row>
    <row r="335" spans="1:17" ht="20.25" customHeight="1" thickBot="1" x14ac:dyDescent="0.35">
      <c r="A335" s="231"/>
      <c r="B335" s="417" t="s">
        <v>29</v>
      </c>
      <c r="C335" s="418"/>
      <c r="D335" s="419"/>
      <c r="E335" s="231">
        <v>20</v>
      </c>
      <c r="F335" s="238"/>
      <c r="G335" s="231"/>
      <c r="H335" s="231"/>
      <c r="I335" s="238"/>
      <c r="J335" s="238"/>
      <c r="K335" s="234"/>
      <c r="L335" s="231"/>
      <c r="M335" s="231"/>
      <c r="N335" s="238"/>
      <c r="O335" s="238"/>
      <c r="P335" s="238"/>
      <c r="Q335" s="238"/>
    </row>
    <row r="336" spans="1:17" ht="18.600000000000001" thickBot="1" x14ac:dyDescent="0.35">
      <c r="A336" s="231"/>
      <c r="B336" s="417" t="s">
        <v>30</v>
      </c>
      <c r="C336" s="418"/>
      <c r="D336" s="419"/>
      <c r="E336" s="231">
        <v>15</v>
      </c>
      <c r="F336" s="238"/>
      <c r="G336" s="231"/>
      <c r="H336" s="231"/>
      <c r="I336" s="238"/>
      <c r="J336" s="238"/>
      <c r="K336" s="234"/>
      <c r="L336" s="231"/>
      <c r="M336" s="231"/>
      <c r="N336" s="238"/>
      <c r="O336" s="238"/>
      <c r="P336" s="238"/>
      <c r="Q336" s="238"/>
    </row>
    <row r="337" spans="1:17" ht="18.600000000000001" thickBot="1" x14ac:dyDescent="0.35">
      <c r="A337" s="231"/>
      <c r="B337" s="417" t="s">
        <v>87</v>
      </c>
      <c r="C337" s="418"/>
      <c r="D337" s="419"/>
      <c r="E337" s="231">
        <v>230</v>
      </c>
      <c r="F337" s="238"/>
      <c r="G337" s="231"/>
      <c r="H337" s="231"/>
      <c r="I337" s="238"/>
      <c r="J337" s="238"/>
      <c r="K337" s="234"/>
      <c r="L337" s="239"/>
      <c r="M337" s="239"/>
      <c r="N337" s="238"/>
      <c r="O337" s="238"/>
      <c r="P337" s="238"/>
      <c r="Q337" s="238"/>
    </row>
    <row r="338" spans="1:17" ht="18.600000000000001" thickBot="1" x14ac:dyDescent="0.35">
      <c r="A338" s="231"/>
      <c r="B338" s="417" t="s">
        <v>34</v>
      </c>
      <c r="C338" s="418"/>
      <c r="D338" s="419"/>
      <c r="E338" s="231">
        <v>10</v>
      </c>
      <c r="F338" s="238"/>
      <c r="G338" s="231"/>
      <c r="H338" s="231"/>
      <c r="I338" s="238"/>
      <c r="J338" s="238"/>
      <c r="K338" s="234"/>
      <c r="L338" s="231"/>
      <c r="M338" s="231"/>
      <c r="N338" s="238"/>
      <c r="O338" s="238"/>
      <c r="P338" s="238"/>
      <c r="Q338" s="238"/>
    </row>
    <row r="339" spans="1:17" ht="18.600000000000001" thickBot="1" x14ac:dyDescent="0.35">
      <c r="A339" s="231"/>
      <c r="B339" s="417" t="s">
        <v>40</v>
      </c>
      <c r="C339" s="418"/>
      <c r="D339" s="419"/>
      <c r="E339" s="231">
        <v>5</v>
      </c>
      <c r="F339" s="238"/>
      <c r="G339" s="231"/>
      <c r="H339" s="231"/>
      <c r="I339" s="238"/>
      <c r="J339" s="238"/>
      <c r="K339" s="231"/>
      <c r="L339" s="238"/>
      <c r="M339" s="239"/>
      <c r="N339" s="238"/>
      <c r="O339" s="238"/>
      <c r="P339" s="238"/>
      <c r="Q339" s="238"/>
    </row>
    <row r="340" spans="1:17" ht="18.600000000000001" thickBot="1" x14ac:dyDescent="0.35">
      <c r="A340" s="217">
        <v>14</v>
      </c>
      <c r="B340" s="217"/>
      <c r="C340" s="493" t="s">
        <v>41</v>
      </c>
      <c r="D340" s="494"/>
      <c r="E340" s="218"/>
      <c r="F340" s="219">
        <v>200</v>
      </c>
      <c r="G340" s="219">
        <v>0.31</v>
      </c>
      <c r="H340" s="220">
        <v>0.01</v>
      </c>
      <c r="I340" s="220">
        <v>24.37</v>
      </c>
      <c r="J340" s="220">
        <v>96.76</v>
      </c>
      <c r="K340" s="220">
        <v>25</v>
      </c>
      <c r="L340" s="220">
        <v>3.3</v>
      </c>
      <c r="M340" s="220">
        <v>0.9</v>
      </c>
      <c r="N340" s="220">
        <v>0.03</v>
      </c>
      <c r="O340" s="220">
        <v>0.6</v>
      </c>
      <c r="P340" s="220">
        <v>0.28000000000000003</v>
      </c>
      <c r="Q340" s="220">
        <v>6.4</v>
      </c>
    </row>
    <row r="341" spans="1:17" ht="18.600000000000001" thickBot="1" x14ac:dyDescent="0.4">
      <c r="A341" s="217"/>
      <c r="B341" s="217"/>
      <c r="C341" s="495" t="s">
        <v>64</v>
      </c>
      <c r="D341" s="496"/>
      <c r="E341" s="218">
        <v>0.05</v>
      </c>
      <c r="F341" s="219"/>
      <c r="G341" s="217"/>
      <c r="H341" s="218"/>
      <c r="I341" s="218"/>
      <c r="J341" s="218"/>
      <c r="K341" s="218"/>
      <c r="L341" s="218"/>
      <c r="M341" s="218"/>
      <c r="N341" s="218"/>
      <c r="O341" s="218"/>
      <c r="P341" s="218"/>
      <c r="Q341" s="218"/>
    </row>
    <row r="342" spans="1:17" ht="18.600000000000001" customHeight="1" thickBot="1" x14ac:dyDescent="0.4">
      <c r="A342" s="217"/>
      <c r="B342" s="217"/>
      <c r="C342" s="466" t="s">
        <v>42</v>
      </c>
      <c r="D342" s="467"/>
      <c r="E342" s="218">
        <v>20</v>
      </c>
      <c r="F342" s="219"/>
      <c r="G342" s="217"/>
      <c r="H342" s="218"/>
      <c r="I342" s="218"/>
      <c r="J342" s="218"/>
      <c r="K342" s="218"/>
      <c r="L342" s="218"/>
      <c r="M342" s="218"/>
      <c r="N342" s="218"/>
      <c r="O342" s="218"/>
      <c r="P342" s="218"/>
      <c r="Q342" s="218"/>
    </row>
    <row r="343" spans="1:17" ht="17.25" customHeight="1" thickBot="1" x14ac:dyDescent="0.4">
      <c r="A343" s="217"/>
      <c r="B343" s="217"/>
      <c r="C343" s="221" t="s">
        <v>19</v>
      </c>
      <c r="D343" s="222"/>
      <c r="E343" s="218">
        <v>10</v>
      </c>
      <c r="F343" s="219"/>
      <c r="G343" s="217"/>
      <c r="H343" s="218"/>
      <c r="I343" s="218"/>
      <c r="J343" s="218"/>
      <c r="K343" s="218"/>
      <c r="L343" s="218"/>
      <c r="M343" s="218"/>
      <c r="N343" s="218"/>
      <c r="O343" s="218"/>
      <c r="P343" s="218"/>
      <c r="Q343" s="218"/>
    </row>
    <row r="344" spans="1:17" ht="18.600000000000001" customHeight="1" thickBot="1" x14ac:dyDescent="0.4">
      <c r="A344" s="217">
        <v>8</v>
      </c>
      <c r="B344" s="217"/>
      <c r="C344" s="497" t="s">
        <v>62</v>
      </c>
      <c r="D344" s="498"/>
      <c r="E344" s="223">
        <v>80</v>
      </c>
      <c r="F344" s="224">
        <v>80</v>
      </c>
      <c r="G344" s="225">
        <v>4.8</v>
      </c>
      <c r="H344" s="223">
        <v>1.6</v>
      </c>
      <c r="I344" s="223">
        <v>33</v>
      </c>
      <c r="J344" s="223">
        <v>171.4</v>
      </c>
      <c r="K344" s="223">
        <v>0.26</v>
      </c>
      <c r="L344" s="223">
        <v>0</v>
      </c>
      <c r="M344" s="223">
        <v>0</v>
      </c>
      <c r="N344" s="223">
        <v>26.4</v>
      </c>
      <c r="O344" s="223">
        <v>69</v>
      </c>
      <c r="P344" s="223">
        <v>2.02</v>
      </c>
      <c r="Q344" s="223">
        <v>0.02</v>
      </c>
    </row>
    <row r="345" spans="1:17" ht="18.600000000000001" customHeight="1" thickBot="1" x14ac:dyDescent="0.4">
      <c r="A345" s="226">
        <v>9</v>
      </c>
      <c r="B345" s="226"/>
      <c r="C345" s="466" t="s">
        <v>240</v>
      </c>
      <c r="D345" s="467"/>
      <c r="E345" s="218">
        <v>20</v>
      </c>
      <c r="F345" s="219">
        <v>20</v>
      </c>
      <c r="G345" s="217">
        <v>1.3</v>
      </c>
      <c r="H345" s="218">
        <v>0.24</v>
      </c>
      <c r="I345" s="218">
        <v>0.55600000000000005</v>
      </c>
      <c r="J345" s="218">
        <v>36.200000000000003</v>
      </c>
      <c r="K345" s="218">
        <v>7</v>
      </c>
      <c r="L345" s="218">
        <v>5</v>
      </c>
      <c r="M345" s="218">
        <v>0.155</v>
      </c>
      <c r="N345" s="218">
        <v>0.35</v>
      </c>
      <c r="O345" s="218">
        <v>0</v>
      </c>
      <c r="P345" s="218">
        <v>0</v>
      </c>
      <c r="Q345" s="218">
        <v>0.25</v>
      </c>
    </row>
    <row r="346" spans="1:17" ht="18.600000000000001" customHeight="1" thickBot="1" x14ac:dyDescent="0.4">
      <c r="A346" s="217"/>
      <c r="B346" s="217"/>
      <c r="C346" s="495" t="s">
        <v>65</v>
      </c>
      <c r="D346" s="496"/>
      <c r="E346" s="218">
        <v>114</v>
      </c>
      <c r="F346" s="219">
        <v>100</v>
      </c>
      <c r="G346" s="217">
        <v>0.4</v>
      </c>
      <c r="H346" s="218">
        <v>0.4</v>
      </c>
      <c r="I346" s="218">
        <v>10.3</v>
      </c>
      <c r="J346" s="218">
        <v>44</v>
      </c>
      <c r="K346" s="218">
        <v>16</v>
      </c>
      <c r="L346" s="218">
        <v>9</v>
      </c>
      <c r="M346" s="218">
        <v>0.3</v>
      </c>
      <c r="N346" s="218">
        <v>0.03</v>
      </c>
      <c r="O346" s="218">
        <v>10</v>
      </c>
      <c r="P346" s="218">
        <v>0</v>
      </c>
      <c r="Q346" s="218">
        <v>0</v>
      </c>
    </row>
    <row r="347" spans="1:17" ht="18.600000000000001" customHeight="1" thickBot="1" x14ac:dyDescent="0.35">
      <c r="A347" s="460" t="s">
        <v>105</v>
      </c>
      <c r="B347" s="461"/>
      <c r="C347" s="461"/>
      <c r="D347" s="461"/>
      <c r="E347" s="461"/>
      <c r="F347" s="461"/>
      <c r="G347" s="461"/>
      <c r="H347" s="461"/>
      <c r="I347" s="461"/>
      <c r="J347" s="461"/>
      <c r="K347" s="461"/>
      <c r="L347" s="461"/>
      <c r="M347" s="461"/>
      <c r="N347" s="461"/>
      <c r="O347" s="461"/>
      <c r="P347" s="461"/>
      <c r="Q347" s="462"/>
    </row>
    <row r="348" spans="1:17" ht="18.600000000000001" customHeight="1" thickBot="1" x14ac:dyDescent="0.4">
      <c r="A348" s="468">
        <v>327</v>
      </c>
      <c r="B348" s="468"/>
      <c r="C348" s="473" t="s">
        <v>129</v>
      </c>
      <c r="D348" s="474"/>
      <c r="E348" s="241"/>
      <c r="F348" s="242" t="s">
        <v>130</v>
      </c>
      <c r="G348" s="241">
        <v>6.98</v>
      </c>
      <c r="H348" s="243">
        <v>6.28</v>
      </c>
      <c r="I348" s="243">
        <v>37.630000000000003</v>
      </c>
      <c r="J348" s="243">
        <v>234.74</v>
      </c>
      <c r="K348" s="243">
        <v>73.010000000000005</v>
      </c>
      <c r="L348" s="243">
        <v>15.04</v>
      </c>
      <c r="M348" s="243">
        <v>0.73</v>
      </c>
      <c r="N348" s="243">
        <v>0.28999999999999998</v>
      </c>
      <c r="O348" s="243">
        <v>0.1</v>
      </c>
      <c r="P348" s="243">
        <v>0.9</v>
      </c>
      <c r="Q348" s="243">
        <v>9.6</v>
      </c>
    </row>
    <row r="349" spans="1:17" ht="18.600000000000001" customHeight="1" thickBot="1" x14ac:dyDescent="0.4">
      <c r="A349" s="468"/>
      <c r="B349" s="468"/>
      <c r="C349" s="469" t="s">
        <v>49</v>
      </c>
      <c r="D349" s="470"/>
      <c r="E349" s="244" t="s">
        <v>174</v>
      </c>
      <c r="F349" s="219"/>
      <c r="G349" s="245"/>
      <c r="H349" s="217"/>
      <c r="I349" s="245"/>
      <c r="J349" s="217"/>
      <c r="K349" s="245"/>
      <c r="L349" s="217"/>
      <c r="M349" s="245"/>
      <c r="N349" s="217"/>
      <c r="O349" s="245"/>
      <c r="P349" s="217"/>
      <c r="Q349" s="246"/>
    </row>
    <row r="350" spans="1:17" ht="21" customHeight="1" thickBot="1" x14ac:dyDescent="0.4">
      <c r="A350" s="468"/>
      <c r="B350" s="468"/>
      <c r="C350" s="471" t="s">
        <v>35</v>
      </c>
      <c r="D350" s="472"/>
      <c r="E350" s="218">
        <v>48</v>
      </c>
      <c r="F350" s="247"/>
      <c r="G350" s="248"/>
      <c r="H350" s="218"/>
      <c r="I350" s="218"/>
      <c r="J350" s="218"/>
      <c r="K350" s="218"/>
      <c r="L350" s="218"/>
      <c r="M350" s="218"/>
      <c r="N350" s="218"/>
      <c r="O350" s="218"/>
      <c r="P350" s="218"/>
      <c r="Q350" s="218"/>
    </row>
    <row r="351" spans="1:17" ht="19.5" customHeight="1" thickBot="1" x14ac:dyDescent="0.4">
      <c r="A351" s="468"/>
      <c r="B351" s="468"/>
      <c r="C351" s="466" t="s">
        <v>47</v>
      </c>
      <c r="D351" s="467"/>
      <c r="E351" s="218">
        <v>1</v>
      </c>
      <c r="F351" s="219"/>
      <c r="G351" s="217"/>
      <c r="H351" s="218"/>
      <c r="I351" s="218"/>
      <c r="J351" s="218"/>
      <c r="K351" s="218"/>
      <c r="L351" s="218"/>
      <c r="M351" s="218"/>
      <c r="N351" s="218"/>
      <c r="O351" s="218"/>
      <c r="P351" s="218"/>
      <c r="Q351" s="218"/>
    </row>
    <row r="352" spans="1:17" ht="19.5" customHeight="1" thickBot="1" x14ac:dyDescent="0.4">
      <c r="A352" s="468"/>
      <c r="B352" s="468"/>
      <c r="C352" s="466" t="s">
        <v>23</v>
      </c>
      <c r="D352" s="467"/>
      <c r="E352" s="218">
        <v>20</v>
      </c>
      <c r="F352" s="219"/>
      <c r="G352" s="217"/>
      <c r="H352" s="218"/>
      <c r="I352" s="218"/>
      <c r="J352" s="218"/>
      <c r="K352" s="218"/>
      <c r="L352" s="218"/>
      <c r="M352" s="218"/>
      <c r="N352" s="218"/>
      <c r="O352" s="218"/>
      <c r="P352" s="218"/>
      <c r="Q352" s="218"/>
    </row>
    <row r="353" spans="1:17" ht="19.5" customHeight="1" thickBot="1" x14ac:dyDescent="0.4">
      <c r="A353" s="468"/>
      <c r="B353" s="468"/>
      <c r="C353" s="466" t="s">
        <v>22</v>
      </c>
      <c r="D353" s="467"/>
      <c r="E353" s="218">
        <v>5</v>
      </c>
      <c r="F353" s="219"/>
      <c r="G353" s="217"/>
      <c r="H353" s="218"/>
      <c r="I353" s="218"/>
      <c r="J353" s="218"/>
      <c r="K353" s="218"/>
      <c r="L353" s="218"/>
      <c r="M353" s="218"/>
      <c r="N353" s="218"/>
      <c r="O353" s="218"/>
      <c r="P353" s="218"/>
      <c r="Q353" s="218"/>
    </row>
    <row r="354" spans="1:17" ht="18.600000000000001" customHeight="1" thickBot="1" x14ac:dyDescent="0.4">
      <c r="A354" s="468"/>
      <c r="B354" s="468"/>
      <c r="C354" s="466" t="s">
        <v>20</v>
      </c>
      <c r="D354" s="467"/>
      <c r="E354" s="218">
        <v>3</v>
      </c>
      <c r="F354" s="219"/>
      <c r="G354" s="217"/>
      <c r="H354" s="218"/>
      <c r="I354" s="218"/>
      <c r="J354" s="218"/>
      <c r="K354" s="218"/>
      <c r="L354" s="218"/>
      <c r="M354" s="218"/>
      <c r="N354" s="218"/>
      <c r="O354" s="218"/>
      <c r="P354" s="218"/>
      <c r="Q354" s="218"/>
    </row>
    <row r="355" spans="1:17" ht="18.600000000000001" customHeight="1" thickBot="1" x14ac:dyDescent="0.4">
      <c r="A355" s="468"/>
      <c r="B355" s="468"/>
      <c r="C355" s="466" t="s">
        <v>40</v>
      </c>
      <c r="D355" s="467"/>
      <c r="E355" s="218">
        <v>12</v>
      </c>
      <c r="F355" s="219"/>
      <c r="G355" s="217"/>
      <c r="H355" s="218"/>
      <c r="I355" s="218"/>
      <c r="J355" s="218"/>
      <c r="K355" s="218"/>
      <c r="L355" s="218"/>
      <c r="M355" s="218"/>
      <c r="N355" s="218"/>
      <c r="O355" s="218"/>
      <c r="P355" s="218"/>
      <c r="Q355" s="218"/>
    </row>
    <row r="356" spans="1:17" ht="18.600000000000001" customHeight="1" thickBot="1" x14ac:dyDescent="0.4">
      <c r="A356" s="226"/>
      <c r="B356" s="226"/>
      <c r="C356" s="466" t="s">
        <v>253</v>
      </c>
      <c r="D356" s="467"/>
      <c r="E356" s="218">
        <v>10</v>
      </c>
      <c r="F356" s="219"/>
      <c r="G356" s="217"/>
      <c r="H356" s="218"/>
      <c r="I356" s="218"/>
      <c r="J356" s="218"/>
      <c r="K356" s="218"/>
      <c r="L356" s="218"/>
      <c r="M356" s="218"/>
      <c r="N356" s="218"/>
      <c r="O356" s="218"/>
      <c r="P356" s="218"/>
      <c r="Q356" s="218"/>
    </row>
    <row r="357" spans="1:17" ht="18.600000000000001" customHeight="1" thickBot="1" x14ac:dyDescent="0.4">
      <c r="A357" s="468">
        <v>12</v>
      </c>
      <c r="B357" s="468"/>
      <c r="C357" s="466" t="s">
        <v>50</v>
      </c>
      <c r="D357" s="467"/>
      <c r="E357" s="218"/>
      <c r="F357" s="219">
        <v>200</v>
      </c>
      <c r="G357" s="217">
        <v>0.2</v>
      </c>
      <c r="H357" s="218">
        <v>0</v>
      </c>
      <c r="I357" s="218">
        <v>14</v>
      </c>
      <c r="J357" s="218">
        <v>28</v>
      </c>
      <c r="K357" s="218">
        <v>0</v>
      </c>
      <c r="L357" s="218">
        <v>0</v>
      </c>
      <c r="M357" s="218">
        <v>0</v>
      </c>
      <c r="N357" s="218">
        <v>0</v>
      </c>
      <c r="O357" s="218">
        <v>0</v>
      </c>
      <c r="P357" s="218">
        <v>0.4</v>
      </c>
      <c r="Q357" s="218">
        <v>6</v>
      </c>
    </row>
    <row r="358" spans="1:17" ht="18.600000000000001" customHeight="1" thickBot="1" x14ac:dyDescent="0.4">
      <c r="A358" s="491"/>
      <c r="B358" s="491"/>
      <c r="C358" s="466" t="s">
        <v>57</v>
      </c>
      <c r="D358" s="467"/>
      <c r="E358" s="218">
        <v>1</v>
      </c>
      <c r="F358" s="219"/>
      <c r="G358" s="217"/>
      <c r="H358" s="218"/>
      <c r="I358" s="218"/>
      <c r="J358" s="218"/>
      <c r="K358" s="218"/>
      <c r="L358" s="218"/>
      <c r="M358" s="218"/>
      <c r="N358" s="218"/>
      <c r="O358" s="218"/>
      <c r="P358" s="218"/>
      <c r="Q358" s="218"/>
    </row>
    <row r="359" spans="1:17" ht="18.600000000000001" thickBot="1" x14ac:dyDescent="0.4">
      <c r="A359" s="491"/>
      <c r="B359" s="491"/>
      <c r="C359" s="466" t="s">
        <v>22</v>
      </c>
      <c r="D359" s="467"/>
      <c r="E359" s="218">
        <v>10</v>
      </c>
      <c r="F359" s="219"/>
      <c r="G359" s="217"/>
      <c r="H359" s="218"/>
      <c r="I359" s="218"/>
      <c r="J359" s="218"/>
      <c r="K359" s="218"/>
      <c r="L359" s="218"/>
      <c r="M359" s="218"/>
      <c r="N359" s="218"/>
      <c r="O359" s="218"/>
      <c r="P359" s="218"/>
      <c r="Q359" s="218"/>
    </row>
    <row r="360" spans="1:17" ht="37.200000000000003" customHeight="1" thickBot="1" x14ac:dyDescent="0.35">
      <c r="A360" s="460" t="s">
        <v>106</v>
      </c>
      <c r="B360" s="461"/>
      <c r="C360" s="461"/>
      <c r="D360" s="461"/>
      <c r="E360" s="461"/>
      <c r="F360" s="461"/>
      <c r="G360" s="461"/>
      <c r="H360" s="461"/>
      <c r="I360" s="461"/>
      <c r="J360" s="461"/>
      <c r="K360" s="461"/>
      <c r="L360" s="461"/>
      <c r="M360" s="461"/>
      <c r="N360" s="461"/>
      <c r="O360" s="461"/>
      <c r="P360" s="461"/>
      <c r="Q360" s="462"/>
    </row>
    <row r="361" spans="1:17" s="229" customFormat="1" ht="19.5" customHeight="1" thickBot="1" x14ac:dyDescent="0.35">
      <c r="A361" s="231"/>
      <c r="B361" s="249" t="s">
        <v>147</v>
      </c>
      <c r="C361" s="600" t="s">
        <v>251</v>
      </c>
      <c r="D361" s="601"/>
      <c r="E361" s="231"/>
      <c r="F361" s="231" t="s">
        <v>180</v>
      </c>
      <c r="G361" s="231"/>
      <c r="H361" s="231"/>
      <c r="I361" s="250"/>
      <c r="J361" s="250"/>
      <c r="K361" s="251"/>
      <c r="L361" s="252"/>
      <c r="M361" s="231"/>
      <c r="N361" s="250"/>
      <c r="O361" s="250"/>
      <c r="P361" s="250"/>
      <c r="Q361" s="250"/>
    </row>
    <row r="362" spans="1:17" s="229" customFormat="1" ht="21.6" customHeight="1" thickBot="1" x14ac:dyDescent="0.4">
      <c r="A362" s="468">
        <v>5</v>
      </c>
      <c r="B362" s="468"/>
      <c r="C362" s="466" t="s">
        <v>68</v>
      </c>
      <c r="D362" s="537"/>
      <c r="E362" s="217">
        <v>81.599999999999994</v>
      </c>
      <c r="F362" s="253">
        <v>80</v>
      </c>
      <c r="G362" s="254">
        <v>8.32</v>
      </c>
      <c r="H362" s="217">
        <v>16</v>
      </c>
      <c r="I362" s="217">
        <v>16.96</v>
      </c>
      <c r="J362" s="246">
        <v>179.2</v>
      </c>
      <c r="K362" s="254">
        <v>19.2</v>
      </c>
      <c r="L362" s="217">
        <v>16</v>
      </c>
      <c r="M362" s="246">
        <v>1.44</v>
      </c>
      <c r="N362" s="254">
        <v>0.08</v>
      </c>
      <c r="O362" s="217">
        <v>3</v>
      </c>
      <c r="P362" s="246">
        <v>0</v>
      </c>
      <c r="Q362" s="217">
        <v>2.4</v>
      </c>
    </row>
    <row r="363" spans="1:17" s="229" customFormat="1" ht="21.6" customHeight="1" thickBot="1" x14ac:dyDescent="0.4">
      <c r="A363" s="226"/>
      <c r="B363" s="255"/>
      <c r="C363" s="537" t="s">
        <v>252</v>
      </c>
      <c r="D363" s="467"/>
      <c r="E363" s="217"/>
      <c r="F363" s="220">
        <v>150</v>
      </c>
      <c r="G363" s="254">
        <v>2.38</v>
      </c>
      <c r="H363" s="217">
        <v>5.26</v>
      </c>
      <c r="I363" s="218">
        <v>1.24</v>
      </c>
      <c r="J363" s="218">
        <v>162.30000000000001</v>
      </c>
      <c r="K363" s="256">
        <v>5.13</v>
      </c>
      <c r="L363" s="257">
        <v>24.7</v>
      </c>
      <c r="M363" s="258">
        <v>0.33</v>
      </c>
      <c r="N363" s="259">
        <v>0.01</v>
      </c>
      <c r="O363" s="218">
        <v>0</v>
      </c>
      <c r="P363" s="218">
        <v>0.02</v>
      </c>
      <c r="Q363" s="218">
        <v>0.89</v>
      </c>
    </row>
    <row r="364" spans="1:17" s="229" customFormat="1" ht="18" customHeight="1" thickBot="1" x14ac:dyDescent="0.35">
      <c r="A364" s="231"/>
      <c r="B364" s="418" t="s">
        <v>77</v>
      </c>
      <c r="C364" s="418"/>
      <c r="D364" s="419"/>
      <c r="E364" s="231">
        <v>53</v>
      </c>
      <c r="F364" s="238"/>
      <c r="G364" s="231"/>
      <c r="H364" s="231"/>
      <c r="I364" s="238"/>
      <c r="J364" s="238"/>
      <c r="K364" s="235"/>
      <c r="L364" s="260"/>
      <c r="M364" s="239"/>
      <c r="N364" s="238"/>
      <c r="O364" s="238"/>
      <c r="P364" s="238"/>
      <c r="Q364" s="238"/>
    </row>
    <row r="365" spans="1:17" s="229" customFormat="1" ht="21.6" customHeight="1" thickBot="1" x14ac:dyDescent="0.35">
      <c r="A365" s="231"/>
      <c r="B365" s="418" t="s">
        <v>149</v>
      </c>
      <c r="C365" s="418"/>
      <c r="D365" s="419"/>
      <c r="E365" s="231">
        <v>5</v>
      </c>
      <c r="F365" s="238"/>
      <c r="G365" s="231"/>
      <c r="H365" s="231"/>
      <c r="I365" s="238"/>
      <c r="J365" s="238"/>
      <c r="K365" s="235"/>
      <c r="L365" s="251"/>
      <c r="M365" s="231"/>
      <c r="N365" s="238"/>
      <c r="O365" s="238"/>
      <c r="P365" s="238"/>
      <c r="Q365" s="238"/>
    </row>
    <row r="366" spans="1:17" s="229" customFormat="1" ht="21.75" customHeight="1" thickBot="1" x14ac:dyDescent="0.35">
      <c r="A366" s="231"/>
      <c r="B366" s="418" t="s">
        <v>20</v>
      </c>
      <c r="C366" s="418"/>
      <c r="D366" s="419"/>
      <c r="E366" s="231">
        <v>3</v>
      </c>
      <c r="F366" s="238"/>
      <c r="G366" s="231"/>
      <c r="H366" s="231"/>
      <c r="I366" s="238"/>
      <c r="J366" s="238"/>
      <c r="K366" s="235"/>
      <c r="L366" s="260"/>
      <c r="M366" s="239"/>
      <c r="N366" s="238"/>
      <c r="O366" s="238"/>
      <c r="P366" s="238"/>
      <c r="Q366" s="238"/>
    </row>
    <row r="367" spans="1:17" ht="20.25" customHeight="1" thickBot="1" x14ac:dyDescent="0.4">
      <c r="A367" s="501">
        <v>8</v>
      </c>
      <c r="B367" s="501"/>
      <c r="C367" s="502" t="s">
        <v>125</v>
      </c>
      <c r="D367" s="503"/>
      <c r="E367" s="55">
        <v>80</v>
      </c>
      <c r="F367" s="56">
        <v>80</v>
      </c>
      <c r="G367" s="57">
        <v>4.8</v>
      </c>
      <c r="H367" s="55">
        <v>1.6</v>
      </c>
      <c r="I367" s="55">
        <v>33</v>
      </c>
      <c r="J367" s="55">
        <v>171.4</v>
      </c>
      <c r="K367" s="55">
        <v>0.26</v>
      </c>
      <c r="L367" s="55">
        <v>0</v>
      </c>
      <c r="M367" s="55">
        <v>0</v>
      </c>
      <c r="N367" s="55">
        <v>26.4</v>
      </c>
      <c r="O367" s="55">
        <v>69</v>
      </c>
      <c r="P367" s="55">
        <v>2.02</v>
      </c>
      <c r="Q367" s="55">
        <v>0.02</v>
      </c>
    </row>
    <row r="368" spans="1:17" ht="18.600000000000001" customHeight="1" thickBot="1" x14ac:dyDescent="0.4">
      <c r="A368" s="501">
        <v>41</v>
      </c>
      <c r="B368" s="501"/>
      <c r="C368" s="502" t="s">
        <v>17</v>
      </c>
      <c r="D368" s="503"/>
      <c r="E368" s="55">
        <v>10</v>
      </c>
      <c r="F368" s="56">
        <v>10</v>
      </c>
      <c r="G368" s="57">
        <v>0</v>
      </c>
      <c r="H368" s="55">
        <v>8.1999999999999993</v>
      </c>
      <c r="I368" s="55">
        <v>0.1</v>
      </c>
      <c r="J368" s="55">
        <v>75</v>
      </c>
      <c r="K368" s="55">
        <v>1</v>
      </c>
      <c r="L368" s="55">
        <v>0</v>
      </c>
      <c r="M368" s="55">
        <v>2</v>
      </c>
      <c r="N368" s="55">
        <v>0</v>
      </c>
      <c r="O368" s="55">
        <v>0</v>
      </c>
      <c r="P368" s="55">
        <v>59</v>
      </c>
      <c r="Q368" s="55">
        <v>1</v>
      </c>
    </row>
    <row r="369" spans="1:17" ht="18.600000000000001" customHeight="1" thickBot="1" x14ac:dyDescent="0.4">
      <c r="A369" s="468">
        <v>12</v>
      </c>
      <c r="B369" s="468"/>
      <c r="C369" s="466" t="s">
        <v>50</v>
      </c>
      <c r="D369" s="467"/>
      <c r="E369" s="218"/>
      <c r="F369" s="219">
        <v>200</v>
      </c>
      <c r="G369" s="217">
        <v>0.2</v>
      </c>
      <c r="H369" s="218">
        <v>0</v>
      </c>
      <c r="I369" s="218">
        <v>14</v>
      </c>
      <c r="J369" s="218">
        <v>28</v>
      </c>
      <c r="K369" s="218">
        <v>0</v>
      </c>
      <c r="L369" s="218">
        <v>0</v>
      </c>
      <c r="M369" s="218">
        <v>0</v>
      </c>
      <c r="N369" s="218">
        <v>0</v>
      </c>
      <c r="O369" s="218">
        <v>0</v>
      </c>
      <c r="P369" s="218">
        <v>0.4</v>
      </c>
      <c r="Q369" s="218">
        <v>6</v>
      </c>
    </row>
    <row r="370" spans="1:17" ht="18.600000000000001" customHeight="1" thickBot="1" x14ac:dyDescent="0.4">
      <c r="A370" s="491"/>
      <c r="B370" s="491"/>
      <c r="C370" s="466" t="s">
        <v>57</v>
      </c>
      <c r="D370" s="467"/>
      <c r="E370" s="218">
        <v>1</v>
      </c>
      <c r="F370" s="219"/>
      <c r="G370" s="217"/>
      <c r="H370" s="218"/>
      <c r="I370" s="218"/>
      <c r="J370" s="218"/>
      <c r="K370" s="218"/>
      <c r="L370" s="218"/>
      <c r="M370" s="218"/>
      <c r="N370" s="218"/>
      <c r="O370" s="218"/>
      <c r="P370" s="218"/>
      <c r="Q370" s="218"/>
    </row>
    <row r="371" spans="1:17" ht="18.600000000000001" customHeight="1" thickBot="1" x14ac:dyDescent="0.4">
      <c r="A371" s="491"/>
      <c r="B371" s="491"/>
      <c r="C371" s="466" t="s">
        <v>22</v>
      </c>
      <c r="D371" s="467"/>
      <c r="E371" s="218">
        <v>15</v>
      </c>
      <c r="F371" s="219"/>
      <c r="G371" s="217"/>
      <c r="H371" s="218"/>
      <c r="I371" s="218"/>
      <c r="J371" s="218"/>
      <c r="K371" s="218"/>
      <c r="L371" s="218"/>
      <c r="M371" s="218"/>
      <c r="N371" s="218"/>
      <c r="O371" s="218"/>
      <c r="P371" s="218"/>
      <c r="Q371" s="218"/>
    </row>
    <row r="372" spans="1:17" ht="17.25" customHeight="1" thickBot="1" x14ac:dyDescent="0.4">
      <c r="A372" s="492">
        <v>50</v>
      </c>
      <c r="B372" s="492"/>
      <c r="C372" s="499" t="s">
        <v>242</v>
      </c>
      <c r="D372" s="500"/>
      <c r="E372" s="215">
        <v>200</v>
      </c>
      <c r="F372" s="45">
        <v>200</v>
      </c>
      <c r="G372" s="216">
        <v>5.8</v>
      </c>
      <c r="H372" s="215">
        <v>5</v>
      </c>
      <c r="I372" s="215">
        <v>8</v>
      </c>
      <c r="J372" s="215">
        <v>106</v>
      </c>
      <c r="K372" s="215">
        <v>240</v>
      </c>
      <c r="L372" s="215">
        <v>28</v>
      </c>
      <c r="M372" s="215">
        <v>0.2</v>
      </c>
      <c r="N372" s="215">
        <v>0.08</v>
      </c>
      <c r="O372" s="215">
        <v>1.4</v>
      </c>
      <c r="P372" s="215">
        <v>0.4</v>
      </c>
      <c r="Q372" s="215">
        <v>240</v>
      </c>
    </row>
    <row r="374" spans="1:17" ht="17.25" customHeight="1" x14ac:dyDescent="0.35"/>
    <row r="376" spans="1:17" x14ac:dyDescent="0.35">
      <c r="C376" s="54" t="s">
        <v>177</v>
      </c>
      <c r="D376" s="54"/>
      <c r="E376" s="19"/>
      <c r="F376" s="19"/>
      <c r="G376" s="19"/>
      <c r="H376" s="19" t="s">
        <v>178</v>
      </c>
      <c r="I376" s="19"/>
    </row>
  </sheetData>
  <mergeCells count="591">
    <mergeCell ref="B288:D288"/>
    <mergeCell ref="B287:D287"/>
    <mergeCell ref="C148:D148"/>
    <mergeCell ref="C149:D149"/>
    <mergeCell ref="C150:D150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B286:D286"/>
    <mergeCell ref="B285:D285"/>
    <mergeCell ref="B284:D284"/>
    <mergeCell ref="B266:D266"/>
    <mergeCell ref="B265:D265"/>
    <mergeCell ref="B264:D264"/>
    <mergeCell ref="B253:D253"/>
    <mergeCell ref="B252:D252"/>
    <mergeCell ref="C229:D229"/>
    <mergeCell ref="B240:D240"/>
    <mergeCell ref="B239:D239"/>
    <mergeCell ref="A229:B229"/>
    <mergeCell ref="B238:D238"/>
    <mergeCell ref="B237:D237"/>
    <mergeCell ref="B236:D236"/>
    <mergeCell ref="B250:D250"/>
    <mergeCell ref="A141:B141"/>
    <mergeCell ref="A111:B111"/>
    <mergeCell ref="A140:B140"/>
    <mergeCell ref="A119:B119"/>
    <mergeCell ref="A230:B230"/>
    <mergeCell ref="C230:D230"/>
    <mergeCell ref="A233:Q233"/>
    <mergeCell ref="A234:Q234"/>
    <mergeCell ref="A223:B223"/>
    <mergeCell ref="C223:D223"/>
    <mergeCell ref="A228:B228"/>
    <mergeCell ref="C228:D228"/>
    <mergeCell ref="A227:B227"/>
    <mergeCell ref="C227:D227"/>
    <mergeCell ref="A226:B226"/>
    <mergeCell ref="C226:D226"/>
    <mergeCell ref="A225:B225"/>
    <mergeCell ref="C225:D225"/>
    <mergeCell ref="A109:B109"/>
    <mergeCell ref="A94:B94"/>
    <mergeCell ref="A67:B67"/>
    <mergeCell ref="A66:B66"/>
    <mergeCell ref="C112:D112"/>
    <mergeCell ref="C122:D122"/>
    <mergeCell ref="C134:D134"/>
    <mergeCell ref="A133:B133"/>
    <mergeCell ref="C133:D133"/>
    <mergeCell ref="A132:B132"/>
    <mergeCell ref="C132:D132"/>
    <mergeCell ref="A123:B123"/>
    <mergeCell ref="C125:D125"/>
    <mergeCell ref="C124:D124"/>
    <mergeCell ref="C121:D121"/>
    <mergeCell ref="A120:B120"/>
    <mergeCell ref="C120:D120"/>
    <mergeCell ref="A95:B95"/>
    <mergeCell ref="C95:D95"/>
    <mergeCell ref="A101:Q101"/>
    <mergeCell ref="A100:B100"/>
    <mergeCell ref="C117:D117"/>
    <mergeCell ref="A116:B116"/>
    <mergeCell ref="C116:D116"/>
    <mergeCell ref="B366:D366"/>
    <mergeCell ref="B365:D365"/>
    <mergeCell ref="C361:D361"/>
    <mergeCell ref="B364:D364"/>
    <mergeCell ref="B338:D338"/>
    <mergeCell ref="B337:D337"/>
    <mergeCell ref="B336:D336"/>
    <mergeCell ref="B335:D335"/>
    <mergeCell ref="B339:D339"/>
    <mergeCell ref="A359:B359"/>
    <mergeCell ref="C359:D359"/>
    <mergeCell ref="A362:B362"/>
    <mergeCell ref="C362:D362"/>
    <mergeCell ref="C363:D363"/>
    <mergeCell ref="C358:D358"/>
    <mergeCell ref="B267:D267"/>
    <mergeCell ref="B282:D282"/>
    <mergeCell ref="B281:D281"/>
    <mergeCell ref="A279:Q279"/>
    <mergeCell ref="C280:D280"/>
    <mergeCell ref="C272:D272"/>
    <mergeCell ref="C273:D273"/>
    <mergeCell ref="C274:D274"/>
    <mergeCell ref="C276:D276"/>
    <mergeCell ref="C277:D277"/>
    <mergeCell ref="C278:D278"/>
    <mergeCell ref="C268:D268"/>
    <mergeCell ref="C269:D269"/>
    <mergeCell ref="C270:D270"/>
    <mergeCell ref="C271:D271"/>
    <mergeCell ref="B263:D263"/>
    <mergeCell ref="B262:D262"/>
    <mergeCell ref="B260:D260"/>
    <mergeCell ref="B259:D259"/>
    <mergeCell ref="B257:D257"/>
    <mergeCell ref="B256:D256"/>
    <mergeCell ref="B255:D255"/>
    <mergeCell ref="B254:D254"/>
    <mergeCell ref="C258:D258"/>
    <mergeCell ref="B251:D251"/>
    <mergeCell ref="A249:Q249"/>
    <mergeCell ref="A241:B241"/>
    <mergeCell ref="C241:D241"/>
    <mergeCell ref="A242:B242"/>
    <mergeCell ref="C242:D242"/>
    <mergeCell ref="A243:B243"/>
    <mergeCell ref="C243:D243"/>
    <mergeCell ref="A244:B244"/>
    <mergeCell ref="A224:B224"/>
    <mergeCell ref="C224:D224"/>
    <mergeCell ref="B235:D235"/>
    <mergeCell ref="A232:B232"/>
    <mergeCell ref="C232:D232"/>
    <mergeCell ref="A231:B231"/>
    <mergeCell ref="C231:D231"/>
    <mergeCell ref="A222:B222"/>
    <mergeCell ref="C222:D222"/>
    <mergeCell ref="C208:D208"/>
    <mergeCell ref="C198:D198"/>
    <mergeCell ref="A221:B221"/>
    <mergeCell ref="C221:D221"/>
    <mergeCell ref="C220:D220"/>
    <mergeCell ref="A217:B217"/>
    <mergeCell ref="A219:B219"/>
    <mergeCell ref="C219:D219"/>
    <mergeCell ref="A218:B218"/>
    <mergeCell ref="C218:D218"/>
    <mergeCell ref="C217:D217"/>
    <mergeCell ref="A191:B191"/>
    <mergeCell ref="C191:D191"/>
    <mergeCell ref="A190:B190"/>
    <mergeCell ref="C190:D190"/>
    <mergeCell ref="A189:B189"/>
    <mergeCell ref="C189:D189"/>
    <mergeCell ref="A188:B188"/>
    <mergeCell ref="C188:D188"/>
    <mergeCell ref="A216:B216"/>
    <mergeCell ref="C212:D212"/>
    <mergeCell ref="C213:D213"/>
    <mergeCell ref="A195:B195"/>
    <mergeCell ref="C195:D195"/>
    <mergeCell ref="C197:D197"/>
    <mergeCell ref="C196:D196"/>
    <mergeCell ref="A203:Q203"/>
    <mergeCell ref="A215:Q215"/>
    <mergeCell ref="B204:D204"/>
    <mergeCell ref="B205:D205"/>
    <mergeCell ref="B206:D206"/>
    <mergeCell ref="B207:D207"/>
    <mergeCell ref="B210:D210"/>
    <mergeCell ref="C211:D211"/>
    <mergeCell ref="C209:D209"/>
    <mergeCell ref="A171:B171"/>
    <mergeCell ref="C171:D171"/>
    <mergeCell ref="A170:B170"/>
    <mergeCell ref="C170:D170"/>
    <mergeCell ref="A181:B181"/>
    <mergeCell ref="C181:D181"/>
    <mergeCell ref="A180:B180"/>
    <mergeCell ref="C180:D180"/>
    <mergeCell ref="A179:B179"/>
    <mergeCell ref="C176:D176"/>
    <mergeCell ref="A174:B174"/>
    <mergeCell ref="C174:D174"/>
    <mergeCell ref="A173:B173"/>
    <mergeCell ref="A175:Q175"/>
    <mergeCell ref="A176:B176"/>
    <mergeCell ref="A177:B177"/>
    <mergeCell ref="C177:D177"/>
    <mergeCell ref="C173:D173"/>
    <mergeCell ref="A172:B172"/>
    <mergeCell ref="C172:D172"/>
    <mergeCell ref="C179:D179"/>
    <mergeCell ref="A178:B178"/>
    <mergeCell ref="C178:D178"/>
    <mergeCell ref="A165:B165"/>
    <mergeCell ref="C165:D165"/>
    <mergeCell ref="A169:B169"/>
    <mergeCell ref="C169:D169"/>
    <mergeCell ref="A168:B168"/>
    <mergeCell ref="C168:D168"/>
    <mergeCell ref="A167:B167"/>
    <mergeCell ref="C167:D167"/>
    <mergeCell ref="A166:B166"/>
    <mergeCell ref="C166:D166"/>
    <mergeCell ref="A151:B151"/>
    <mergeCell ref="C151:D151"/>
    <mergeCell ref="A147:B147"/>
    <mergeCell ref="A158:B158"/>
    <mergeCell ref="C158:D158"/>
    <mergeCell ref="A159:Q159"/>
    <mergeCell ref="C147:D147"/>
    <mergeCell ref="A143:Q143"/>
    <mergeCell ref="A160:Q160"/>
    <mergeCell ref="C145:D145"/>
    <mergeCell ref="C157:D157"/>
    <mergeCell ref="A156:B156"/>
    <mergeCell ref="C156:D156"/>
    <mergeCell ref="C155:D155"/>
    <mergeCell ref="A154:B154"/>
    <mergeCell ref="A153:B153"/>
    <mergeCell ref="C153:D153"/>
    <mergeCell ref="A152:B152"/>
    <mergeCell ref="C152:D152"/>
    <mergeCell ref="A155:B155"/>
    <mergeCell ref="A145:B145"/>
    <mergeCell ref="C140:D140"/>
    <mergeCell ref="A139:B139"/>
    <mergeCell ref="C139:D139"/>
    <mergeCell ref="A138:B138"/>
    <mergeCell ref="C138:D138"/>
    <mergeCell ref="A137:B137"/>
    <mergeCell ref="C137:D137"/>
    <mergeCell ref="A136:B136"/>
    <mergeCell ref="C136:D136"/>
    <mergeCell ref="A135:B135"/>
    <mergeCell ref="C135:D135"/>
    <mergeCell ref="A134:B134"/>
    <mergeCell ref="C141:D141"/>
    <mergeCell ref="A161:B161"/>
    <mergeCell ref="C161:D161"/>
    <mergeCell ref="A157:B157"/>
    <mergeCell ref="A96:B96"/>
    <mergeCell ref="C96:D96"/>
    <mergeCell ref="C100:D100"/>
    <mergeCell ref="C109:D109"/>
    <mergeCell ref="C99:D99"/>
    <mergeCell ref="C123:D123"/>
    <mergeCell ref="A121:B121"/>
    <mergeCell ref="A114:B114"/>
    <mergeCell ref="C114:D114"/>
    <mergeCell ref="A117:B117"/>
    <mergeCell ref="A113:B113"/>
    <mergeCell ref="C113:D113"/>
    <mergeCell ref="C111:D111"/>
    <mergeCell ref="A110:B110"/>
    <mergeCell ref="C119:D119"/>
    <mergeCell ref="A118:B118"/>
    <mergeCell ref="C118:D118"/>
    <mergeCell ref="A115:B115"/>
    <mergeCell ref="C115:D115"/>
    <mergeCell ref="A99:B99"/>
    <mergeCell ref="A97:B97"/>
    <mergeCell ref="C97:D97"/>
    <mergeCell ref="A29:B29"/>
    <mergeCell ref="A45:B45"/>
    <mergeCell ref="A105:B105"/>
    <mergeCell ref="A39:B39"/>
    <mergeCell ref="A38:B38"/>
    <mergeCell ref="A37:B37"/>
    <mergeCell ref="A36:B36"/>
    <mergeCell ref="A49:B49"/>
    <mergeCell ref="A47:B47"/>
    <mergeCell ref="A46:B46"/>
    <mergeCell ref="A57:Q57"/>
    <mergeCell ref="C46:D46"/>
    <mergeCell ref="C49:D49"/>
    <mergeCell ref="C50:D50"/>
    <mergeCell ref="C51:D51"/>
    <mergeCell ref="C59:D59"/>
    <mergeCell ref="C60:D60"/>
    <mergeCell ref="A102:B102"/>
    <mergeCell ref="C102:D102"/>
    <mergeCell ref="A63:B63"/>
    <mergeCell ref="A62:B62"/>
    <mergeCell ref="A60:B60"/>
    <mergeCell ref="C81:D81"/>
    <mergeCell ref="A65:B65"/>
    <mergeCell ref="A44:B44"/>
    <mergeCell ref="A43:B43"/>
    <mergeCell ref="A40:B40"/>
    <mergeCell ref="A41:B41"/>
    <mergeCell ref="C45:D45"/>
    <mergeCell ref="C44:D44"/>
    <mergeCell ref="C43:D43"/>
    <mergeCell ref="C62:D62"/>
    <mergeCell ref="C63:D63"/>
    <mergeCell ref="C64:D64"/>
    <mergeCell ref="C48:D48"/>
    <mergeCell ref="C56:D56"/>
    <mergeCell ref="C58:D58"/>
    <mergeCell ref="A59:B59"/>
    <mergeCell ref="A58:B58"/>
    <mergeCell ref="A73:B73"/>
    <mergeCell ref="A69:B69"/>
    <mergeCell ref="C55:D55"/>
    <mergeCell ref="C52:D52"/>
    <mergeCell ref="A32:B32"/>
    <mergeCell ref="A30:B30"/>
    <mergeCell ref="C30:D30"/>
    <mergeCell ref="C32:D32"/>
    <mergeCell ref="C41:D41"/>
    <mergeCell ref="C33:D34"/>
    <mergeCell ref="C42:D42"/>
    <mergeCell ref="C29:D29"/>
    <mergeCell ref="C40:D40"/>
    <mergeCell ref="C37:D37"/>
    <mergeCell ref="C38:D38"/>
    <mergeCell ref="C39:D39"/>
    <mergeCell ref="C35:D35"/>
    <mergeCell ref="C36:D36"/>
    <mergeCell ref="C28:D28"/>
    <mergeCell ref="A26:B26"/>
    <mergeCell ref="A25:B25"/>
    <mergeCell ref="A24:B24"/>
    <mergeCell ref="C15:D15"/>
    <mergeCell ref="C16:D16"/>
    <mergeCell ref="C25:D25"/>
    <mergeCell ref="C26:D26"/>
    <mergeCell ref="C27:D27"/>
    <mergeCell ref="A18:B18"/>
    <mergeCell ref="A17:B17"/>
    <mergeCell ref="C24:D24"/>
    <mergeCell ref="F3:F4"/>
    <mergeCell ref="A23:B23"/>
    <mergeCell ref="A22:B22"/>
    <mergeCell ref="A19:B19"/>
    <mergeCell ref="A20:B20"/>
    <mergeCell ref="C17:D17"/>
    <mergeCell ref="C18:D18"/>
    <mergeCell ref="C19:D19"/>
    <mergeCell ref="C20:D20"/>
    <mergeCell ref="C22:D22"/>
    <mergeCell ref="A13:B13"/>
    <mergeCell ref="A12:B12"/>
    <mergeCell ref="A11:B11"/>
    <mergeCell ref="C23:D23"/>
    <mergeCell ref="C11:D11"/>
    <mergeCell ref="C12:D12"/>
    <mergeCell ref="C13:D13"/>
    <mergeCell ref="C14:D14"/>
    <mergeCell ref="A3:A4"/>
    <mergeCell ref="C3:D4"/>
    <mergeCell ref="A5:Q5"/>
    <mergeCell ref="A6:Q6"/>
    <mergeCell ref="A21:Q21"/>
    <mergeCell ref="A16:B16"/>
    <mergeCell ref="G3:J3"/>
    <mergeCell ref="K3:M3"/>
    <mergeCell ref="N3:Q3"/>
    <mergeCell ref="A35:B35"/>
    <mergeCell ref="E33:E34"/>
    <mergeCell ref="A28:B28"/>
    <mergeCell ref="C69:D69"/>
    <mergeCell ref="F33:F34"/>
    <mergeCell ref="G33:G34"/>
    <mergeCell ref="A33:B34"/>
    <mergeCell ref="A10:B10"/>
    <mergeCell ref="A9:B9"/>
    <mergeCell ref="A8:B8"/>
    <mergeCell ref="A7:B7"/>
    <mergeCell ref="C7:D7"/>
    <mergeCell ref="C8:D8"/>
    <mergeCell ref="C9:D9"/>
    <mergeCell ref="C10:D10"/>
    <mergeCell ref="A15:B15"/>
    <mergeCell ref="A14:B14"/>
    <mergeCell ref="A27:B27"/>
    <mergeCell ref="C61:D61"/>
    <mergeCell ref="A61:B61"/>
    <mergeCell ref="E3:E4"/>
    <mergeCell ref="C87:D87"/>
    <mergeCell ref="C88:D88"/>
    <mergeCell ref="C78:D78"/>
    <mergeCell ref="C79:D79"/>
    <mergeCell ref="C80:D80"/>
    <mergeCell ref="A86:Q86"/>
    <mergeCell ref="C83:D83"/>
    <mergeCell ref="A84:B84"/>
    <mergeCell ref="A83:B83"/>
    <mergeCell ref="A78:B78"/>
    <mergeCell ref="A77:B77"/>
    <mergeCell ref="A64:B64"/>
    <mergeCell ref="A68:B68"/>
    <mergeCell ref="A71:B72"/>
    <mergeCell ref="A70:Q70"/>
    <mergeCell ref="F71:F72"/>
    <mergeCell ref="G71:G72"/>
    <mergeCell ref="C65:D65"/>
    <mergeCell ref="C66:D66"/>
    <mergeCell ref="C67:D67"/>
    <mergeCell ref="C68:D68"/>
    <mergeCell ref="C74:D74"/>
    <mergeCell ref="C77:D77"/>
    <mergeCell ref="C73:D73"/>
    <mergeCell ref="C71:D72"/>
    <mergeCell ref="A74:B74"/>
    <mergeCell ref="A103:B103"/>
    <mergeCell ref="C103:D103"/>
    <mergeCell ref="C107:D107"/>
    <mergeCell ref="A108:D108"/>
    <mergeCell ref="A106:B106"/>
    <mergeCell ref="A82:B82"/>
    <mergeCell ref="A81:B81"/>
    <mergeCell ref="A80:B80"/>
    <mergeCell ref="A79:B79"/>
    <mergeCell ref="C82:D82"/>
    <mergeCell ref="C94:D94"/>
    <mergeCell ref="A93:B93"/>
    <mergeCell ref="C93:D93"/>
    <mergeCell ref="A92:B92"/>
    <mergeCell ref="C92:D92"/>
    <mergeCell ref="A91:B91"/>
    <mergeCell ref="C91:D91"/>
    <mergeCell ref="A90:B90"/>
    <mergeCell ref="C84:D84"/>
    <mergeCell ref="C90:D90"/>
    <mergeCell ref="A89:B89"/>
    <mergeCell ref="C89:D89"/>
    <mergeCell ref="A88:B88"/>
    <mergeCell ref="A87:B87"/>
    <mergeCell ref="A321:B321"/>
    <mergeCell ref="C321:D321"/>
    <mergeCell ref="A322:B322"/>
    <mergeCell ref="B329:D329"/>
    <mergeCell ref="C322:D322"/>
    <mergeCell ref="A85:Q85"/>
    <mergeCell ref="J293:J294"/>
    <mergeCell ref="K293:K294"/>
    <mergeCell ref="N293:N294"/>
    <mergeCell ref="O293:O294"/>
    <mergeCell ref="L293:L294"/>
    <mergeCell ref="M293:M294"/>
    <mergeCell ref="P293:P294"/>
    <mergeCell ref="C301:D301"/>
    <mergeCell ref="A98:B98"/>
    <mergeCell ref="C98:D98"/>
    <mergeCell ref="A107:B107"/>
    <mergeCell ref="C110:D110"/>
    <mergeCell ref="C216:D216"/>
    <mergeCell ref="C129:D129"/>
    <mergeCell ref="C126:D126"/>
    <mergeCell ref="C105:D105"/>
    <mergeCell ref="A104:B104"/>
    <mergeCell ref="C104:D104"/>
    <mergeCell ref="C316:D316"/>
    <mergeCell ref="A305:B305"/>
    <mergeCell ref="C305:D305"/>
    <mergeCell ref="A306:B306"/>
    <mergeCell ref="C306:D306"/>
    <mergeCell ref="B330:D330"/>
    <mergeCell ref="B295:D295"/>
    <mergeCell ref="B293:D294"/>
    <mergeCell ref="B324:D324"/>
    <mergeCell ref="B296:D296"/>
    <mergeCell ref="B314:D314"/>
    <mergeCell ref="B313:D313"/>
    <mergeCell ref="B312:D312"/>
    <mergeCell ref="B328:D328"/>
    <mergeCell ref="B327:D327"/>
    <mergeCell ref="B326:D326"/>
    <mergeCell ref="B325:D325"/>
    <mergeCell ref="A317:B317"/>
    <mergeCell ref="C317:D317"/>
    <mergeCell ref="A318:B318"/>
    <mergeCell ref="A319:B319"/>
    <mergeCell ref="C319:D319"/>
    <mergeCell ref="A320:B320"/>
    <mergeCell ref="C320:D320"/>
    <mergeCell ref="C303:D303"/>
    <mergeCell ref="A304:B304"/>
    <mergeCell ref="C304:D304"/>
    <mergeCell ref="A182:B182"/>
    <mergeCell ref="C182:D182"/>
    <mergeCell ref="A186:B186"/>
    <mergeCell ref="C186:D186"/>
    <mergeCell ref="A185:B185"/>
    <mergeCell ref="C185:D185"/>
    <mergeCell ref="A184:B184"/>
    <mergeCell ref="C184:D184"/>
    <mergeCell ref="A183:B183"/>
    <mergeCell ref="C183:D183"/>
    <mergeCell ref="A194:B194"/>
    <mergeCell ref="C194:D194"/>
    <mergeCell ref="A193:B193"/>
    <mergeCell ref="C193:D193"/>
    <mergeCell ref="C290:D290"/>
    <mergeCell ref="A291:B291"/>
    <mergeCell ref="C291:D291"/>
    <mergeCell ref="A187:B187"/>
    <mergeCell ref="C187:D187"/>
    <mergeCell ref="A192:B192"/>
    <mergeCell ref="C192:D192"/>
    <mergeCell ref="C54:D54"/>
    <mergeCell ref="C202:D202"/>
    <mergeCell ref="C200:D200"/>
    <mergeCell ref="C201:D201"/>
    <mergeCell ref="C75:D75"/>
    <mergeCell ref="C76:D76"/>
    <mergeCell ref="A292:Q292"/>
    <mergeCell ref="C144:D144"/>
    <mergeCell ref="C154:D154"/>
    <mergeCell ref="A162:B162"/>
    <mergeCell ref="C162:D162"/>
    <mergeCell ref="A142:B142"/>
    <mergeCell ref="C142:D142"/>
    <mergeCell ref="A146:B146"/>
    <mergeCell ref="C146:D146"/>
    <mergeCell ref="C130:D130"/>
    <mergeCell ref="A131:Q131"/>
    <mergeCell ref="C106:D106"/>
    <mergeCell ref="A164:B164"/>
    <mergeCell ref="C164:D164"/>
    <mergeCell ref="A163:B163"/>
    <mergeCell ref="C163:D163"/>
    <mergeCell ref="C128:D128"/>
    <mergeCell ref="A289:B289"/>
    <mergeCell ref="B332:D332"/>
    <mergeCell ref="C289:D289"/>
    <mergeCell ref="A290:B290"/>
    <mergeCell ref="A371:B371"/>
    <mergeCell ref="C371:D371"/>
    <mergeCell ref="A372:B372"/>
    <mergeCell ref="C340:D340"/>
    <mergeCell ref="C341:D341"/>
    <mergeCell ref="C342:D342"/>
    <mergeCell ref="C344:D344"/>
    <mergeCell ref="C345:D345"/>
    <mergeCell ref="C346:D346"/>
    <mergeCell ref="C372:D372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47:Q347"/>
    <mergeCell ref="A360:Q360"/>
    <mergeCell ref="A358:B358"/>
    <mergeCell ref="C318:D318"/>
    <mergeCell ref="C315:D315"/>
    <mergeCell ref="B311:D311"/>
    <mergeCell ref="B310:D310"/>
    <mergeCell ref="B309:D309"/>
    <mergeCell ref="A307:Q307"/>
    <mergeCell ref="A308:Q308"/>
    <mergeCell ref="Q293:Q294"/>
    <mergeCell ref="E293:E294"/>
    <mergeCell ref="F293:F294"/>
    <mergeCell ref="G293:G294"/>
    <mergeCell ref="H293:H294"/>
    <mergeCell ref="B299:D299"/>
    <mergeCell ref="B298:D298"/>
    <mergeCell ref="B297:D297"/>
    <mergeCell ref="B300:D300"/>
    <mergeCell ref="I293:I294"/>
    <mergeCell ref="A293:A294"/>
    <mergeCell ref="A315:B315"/>
    <mergeCell ref="A316:B316"/>
    <mergeCell ref="A301:B301"/>
    <mergeCell ref="A302:B302"/>
    <mergeCell ref="C302:D302"/>
    <mergeCell ref="A303:B303"/>
    <mergeCell ref="A323:Q323"/>
    <mergeCell ref="C283:D283"/>
    <mergeCell ref="B331:D331"/>
    <mergeCell ref="C356:D356"/>
    <mergeCell ref="A357:B357"/>
    <mergeCell ref="C357:D357"/>
    <mergeCell ref="C349:D349"/>
    <mergeCell ref="A350:B350"/>
    <mergeCell ref="C350:D350"/>
    <mergeCell ref="A351:B351"/>
    <mergeCell ref="C351:D351"/>
    <mergeCell ref="A352:B352"/>
    <mergeCell ref="A353:B353"/>
    <mergeCell ref="A354:B354"/>
    <mergeCell ref="C354:D354"/>
    <mergeCell ref="C352:D352"/>
    <mergeCell ref="C353:D353"/>
    <mergeCell ref="A348:B348"/>
    <mergeCell ref="C348:D348"/>
    <mergeCell ref="A349:B349"/>
    <mergeCell ref="A355:B355"/>
    <mergeCell ref="B334:D334"/>
    <mergeCell ref="B333:D333"/>
    <mergeCell ref="C355:D355"/>
  </mergeCells>
  <pageMargins left="0.23622047244094491" right="0.23622047244094491" top="0.35433070866141736" bottom="0.35433070866141736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8"/>
  <sheetViews>
    <sheetView workbookViewId="0">
      <selection activeCell="A5" sqref="A5:E5"/>
    </sheetView>
  </sheetViews>
  <sheetFormatPr defaultRowHeight="14.4" x14ac:dyDescent="0.3"/>
  <cols>
    <col min="1" max="1" width="22.6640625" customWidth="1"/>
  </cols>
  <sheetData>
    <row r="2" spans="1:9" x14ac:dyDescent="0.3">
      <c r="A2" s="60"/>
      <c r="B2" s="61"/>
      <c r="C2" s="61"/>
      <c r="D2" s="61"/>
      <c r="E2" s="61"/>
      <c r="F2" s="61"/>
      <c r="G2" s="61"/>
      <c r="H2" s="61"/>
      <c r="I2" s="61"/>
    </row>
    <row r="3" spans="1:9" x14ac:dyDescent="0.3">
      <c r="A3" s="62"/>
      <c r="B3" s="61"/>
      <c r="C3" s="61"/>
      <c r="D3" s="61"/>
      <c r="E3" s="61"/>
      <c r="F3" s="61"/>
      <c r="G3" s="61"/>
      <c r="H3" s="61"/>
      <c r="I3" s="61"/>
    </row>
    <row r="4" spans="1:9" x14ac:dyDescent="0.3">
      <c r="A4" s="62"/>
      <c r="B4" s="61"/>
      <c r="C4" s="61"/>
      <c r="D4" s="61"/>
      <c r="E4" s="61"/>
      <c r="F4" s="61"/>
      <c r="G4" s="61"/>
      <c r="H4" s="61"/>
      <c r="I4" s="61"/>
    </row>
    <row r="5" spans="1:9" ht="98.1" customHeight="1" x14ac:dyDescent="0.3">
      <c r="A5" s="608"/>
      <c r="B5" s="608"/>
      <c r="C5" s="608"/>
      <c r="D5" s="608"/>
      <c r="E5" s="608"/>
      <c r="F5" s="61"/>
      <c r="G5" s="61"/>
      <c r="H5" s="61"/>
      <c r="I5" s="61"/>
    </row>
    <row r="6" spans="1:9" x14ac:dyDescent="0.3">
      <c r="A6" s="61"/>
      <c r="B6" s="61"/>
      <c r="C6" s="61"/>
      <c r="D6" s="61"/>
      <c r="E6" s="61"/>
      <c r="F6" s="61"/>
      <c r="G6" s="61"/>
      <c r="H6" s="61"/>
      <c r="I6" s="61"/>
    </row>
    <row r="7" spans="1:9" x14ac:dyDescent="0.3">
      <c r="A7" s="61"/>
      <c r="B7" s="61"/>
      <c r="C7" s="61"/>
      <c r="D7" s="61"/>
      <c r="E7" s="61"/>
      <c r="F7" s="61"/>
      <c r="G7" s="61"/>
      <c r="H7" s="61"/>
      <c r="I7" s="61"/>
    </row>
    <row r="8" spans="1:9" x14ac:dyDescent="0.3">
      <c r="A8" s="607"/>
      <c r="B8" s="607"/>
      <c r="C8" s="607"/>
      <c r="D8" s="607"/>
      <c r="E8" s="607"/>
      <c r="F8" s="61"/>
      <c r="G8" s="61"/>
      <c r="H8" s="61"/>
      <c r="I8" s="61"/>
    </row>
    <row r="9" spans="1:9" x14ac:dyDescent="0.3">
      <c r="A9" s="607"/>
      <c r="B9" s="607"/>
      <c r="C9" s="607"/>
      <c r="D9" s="607"/>
      <c r="E9" s="607"/>
      <c r="F9" s="61"/>
      <c r="G9" s="61"/>
      <c r="H9" s="61"/>
      <c r="I9" s="61"/>
    </row>
    <row r="10" spans="1:9" x14ac:dyDescent="0.3">
      <c r="A10" s="607"/>
      <c r="B10" s="63"/>
      <c r="C10" s="63"/>
      <c r="D10" s="63"/>
      <c r="E10" s="63"/>
      <c r="F10" s="61"/>
      <c r="G10" s="61"/>
      <c r="H10" s="61"/>
      <c r="I10" s="61"/>
    </row>
    <row r="11" spans="1:9" x14ac:dyDescent="0.3">
      <c r="A11" s="64"/>
      <c r="B11" s="64"/>
      <c r="C11" s="64"/>
      <c r="D11" s="64"/>
      <c r="E11" s="64"/>
      <c r="F11" s="61"/>
      <c r="G11" s="61"/>
      <c r="H11" s="61"/>
      <c r="I11" s="61"/>
    </row>
    <row r="12" spans="1:9" x14ac:dyDescent="0.3">
      <c r="A12" s="64"/>
      <c r="B12" s="64"/>
      <c r="C12" s="64"/>
      <c r="D12" s="64"/>
      <c r="E12" s="64"/>
      <c r="F12" s="61"/>
      <c r="G12" s="61"/>
      <c r="H12" s="61"/>
      <c r="I12" s="61"/>
    </row>
    <row r="13" spans="1:9" x14ac:dyDescent="0.3">
      <c r="A13" s="64"/>
      <c r="B13" s="64"/>
      <c r="C13" s="64"/>
      <c r="D13" s="64"/>
      <c r="E13" s="64"/>
      <c r="F13" s="61"/>
      <c r="G13" s="61"/>
      <c r="H13" s="61"/>
      <c r="I13" s="61"/>
    </row>
    <row r="14" spans="1:9" x14ac:dyDescent="0.3">
      <c r="A14" s="64"/>
      <c r="B14" s="64"/>
      <c r="C14" s="64"/>
      <c r="D14" s="64"/>
      <c r="E14" s="64"/>
      <c r="F14" s="61"/>
      <c r="G14" s="61"/>
      <c r="H14" s="61"/>
      <c r="I14" s="61"/>
    </row>
    <row r="15" spans="1:9" x14ac:dyDescent="0.3">
      <c r="A15" s="64"/>
      <c r="B15" s="64"/>
      <c r="C15" s="64"/>
      <c r="D15" s="64"/>
      <c r="E15" s="64"/>
      <c r="F15" s="61"/>
      <c r="G15" s="61"/>
      <c r="H15" s="61"/>
      <c r="I15" s="61"/>
    </row>
    <row r="16" spans="1:9" x14ac:dyDescent="0.3">
      <c r="A16" s="64"/>
      <c r="B16" s="64"/>
      <c r="C16" s="64"/>
      <c r="D16" s="64"/>
      <c r="E16" s="64"/>
      <c r="F16" s="61"/>
      <c r="G16" s="61"/>
      <c r="H16" s="61"/>
      <c r="I16" s="61"/>
    </row>
    <row r="17" spans="1:9" x14ac:dyDescent="0.3">
      <c r="A17" s="65"/>
      <c r="B17" s="61"/>
      <c r="C17" s="65"/>
      <c r="D17" s="61"/>
      <c r="E17" s="61"/>
      <c r="F17" s="61"/>
      <c r="G17" s="61"/>
      <c r="H17" s="61"/>
      <c r="I17" s="61"/>
    </row>
    <row r="18" spans="1:9" x14ac:dyDescent="0.3">
      <c r="A18" s="61"/>
      <c r="B18" s="61"/>
      <c r="C18" s="61"/>
      <c r="D18" s="61"/>
      <c r="E18" s="61"/>
      <c r="F18" s="61"/>
      <c r="G18" s="61"/>
      <c r="H18" s="61"/>
      <c r="I18" s="61"/>
    </row>
  </sheetData>
  <mergeCells count="5">
    <mergeCell ref="A8:A10"/>
    <mergeCell ref="B8:E8"/>
    <mergeCell ref="B9:C9"/>
    <mergeCell ref="D9:E9"/>
    <mergeCell ref="A5:E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 неделя</vt:lpstr>
      <vt:lpstr>2 неделя</vt:lpstr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2021-12-02T04:27:16Z</dcterms:modified>
</cp:coreProperties>
</file>